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840" windowWidth="8475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<sst xmlns="http://schemas.openxmlformats.org/spreadsheetml/2006/main" count="596" uniqueCount="572">
  <si>
    <t>No</t>
  </si>
  <si>
    <t>Yapılacak İşin Cinsi</t>
  </si>
  <si>
    <t>076-500</t>
  </si>
  <si>
    <t>Alaturka Hela taşı</t>
  </si>
  <si>
    <t>077-100</t>
  </si>
  <si>
    <t>Alafranga hela taşı</t>
  </si>
  <si>
    <t>078-300</t>
  </si>
  <si>
    <t>Alafranga hela tesisat</t>
  </si>
  <si>
    <t>083-202</t>
  </si>
  <si>
    <t>Pasl.Ç.Eviye</t>
  </si>
  <si>
    <t>084-102</t>
  </si>
  <si>
    <t>Eviye  tesisatı</t>
  </si>
  <si>
    <t>Banyo tesisatı</t>
  </si>
  <si>
    <t>086-301</t>
  </si>
  <si>
    <t>089-105</t>
  </si>
  <si>
    <t>Uzun musluk-1/2</t>
  </si>
  <si>
    <t>097-203</t>
  </si>
  <si>
    <t>10x10 Plas yer süzg</t>
  </si>
  <si>
    <t>107-601</t>
  </si>
  <si>
    <t>165-708</t>
  </si>
  <si>
    <t>PKKP600 radyatör</t>
  </si>
  <si>
    <t>170-201</t>
  </si>
  <si>
    <t>Köşe tip rad mus-1/2</t>
  </si>
  <si>
    <t>171-201</t>
  </si>
  <si>
    <t>rad rakoru-1/2</t>
  </si>
  <si>
    <t>192-002</t>
  </si>
  <si>
    <t>Kombi-20000</t>
  </si>
  <si>
    <t>192-006</t>
  </si>
  <si>
    <t>Kombi-24000</t>
  </si>
  <si>
    <t>192-010</t>
  </si>
  <si>
    <t>Kombi-30000</t>
  </si>
  <si>
    <t>201-208</t>
  </si>
  <si>
    <t>204-3102</t>
  </si>
  <si>
    <t>204-3103</t>
  </si>
  <si>
    <t>204-3104</t>
  </si>
  <si>
    <t>204-3105</t>
  </si>
  <si>
    <t>204-3106</t>
  </si>
  <si>
    <t>204-3107</t>
  </si>
  <si>
    <t>204-3108</t>
  </si>
  <si>
    <t>204-3109</t>
  </si>
  <si>
    <t>204-3110</t>
  </si>
  <si>
    <t>201-1002</t>
  </si>
  <si>
    <t>201-1003</t>
  </si>
  <si>
    <t>201-1004</t>
  </si>
  <si>
    <t>201-1005</t>
  </si>
  <si>
    <t>201-1006</t>
  </si>
  <si>
    <t xml:space="preserve">Özel </t>
  </si>
  <si>
    <t>G4 doğalgaz sayaç</t>
  </si>
  <si>
    <t>071-205</t>
  </si>
  <si>
    <t>50X65Konsol Lavabo</t>
  </si>
  <si>
    <t>071-206</t>
  </si>
  <si>
    <t>50X65 Ayaklı Lavabo</t>
  </si>
  <si>
    <t>072-201</t>
  </si>
  <si>
    <t>Lavabo Tes.Uzun Mus</t>
  </si>
  <si>
    <t>40x60 Kristal ayna</t>
  </si>
  <si>
    <t>073-202</t>
  </si>
  <si>
    <t>075-105</t>
  </si>
  <si>
    <t>Basınçlı Hela yıkayıcı</t>
  </si>
  <si>
    <t>086-102</t>
  </si>
  <si>
    <t>Gömme Banyo Tekne</t>
  </si>
  <si>
    <t>089-101</t>
  </si>
  <si>
    <t>Kısa Musluk-1/2-1snf</t>
  </si>
  <si>
    <t>089-201</t>
  </si>
  <si>
    <t>Kromajlı Çmşr Mus-1/2</t>
  </si>
  <si>
    <t>097-101</t>
  </si>
  <si>
    <t>Yer süzgeci/pik/15x24</t>
  </si>
  <si>
    <t>Yangın dolabı-50x65x15</t>
  </si>
  <si>
    <t>104-103</t>
  </si>
  <si>
    <t>Flatör-3/4</t>
  </si>
  <si>
    <t>105-502</t>
  </si>
  <si>
    <t>Polyester Su depo-750</t>
  </si>
  <si>
    <t>109-101</t>
  </si>
  <si>
    <t>Soğ-Sıc Su koll-2 inç</t>
  </si>
  <si>
    <t>110-101</t>
  </si>
  <si>
    <t>Boyler-800 lt</t>
  </si>
  <si>
    <t>112-300</t>
  </si>
  <si>
    <t>LPG termisifon</t>
  </si>
  <si>
    <t>207-102</t>
  </si>
  <si>
    <t>207-103</t>
  </si>
  <si>
    <t>207-104</t>
  </si>
  <si>
    <t>özel</t>
  </si>
  <si>
    <t>Alümin folyo boru-25</t>
  </si>
  <si>
    <t>Alümin folyo boru-32</t>
  </si>
  <si>
    <t>Alümin folyo boru-40</t>
  </si>
  <si>
    <t>201-204</t>
  </si>
  <si>
    <t>galvaniz boru-3/4</t>
  </si>
  <si>
    <t>galvaniz boru-2</t>
  </si>
  <si>
    <t>fan coil cihazı-3,5kw</t>
  </si>
  <si>
    <t>167-101</t>
  </si>
  <si>
    <t>167-102</t>
  </si>
  <si>
    <t>fan coil cihazı-4,5kw</t>
  </si>
  <si>
    <t>167-103</t>
  </si>
  <si>
    <t>fan coil cihazı-5,8kw</t>
  </si>
  <si>
    <t>paket su soğ gr-57/66kw</t>
  </si>
  <si>
    <t>paket su soğ gr-97/122kw</t>
  </si>
  <si>
    <t>paket su soğ gr-140/160</t>
  </si>
  <si>
    <t>paket su soğ gr-195kw</t>
  </si>
  <si>
    <t>129-101</t>
  </si>
  <si>
    <t>Sprey t pop-up spring</t>
  </si>
  <si>
    <t>129-102</t>
  </si>
  <si>
    <t>Rotar t pop-up spring</t>
  </si>
  <si>
    <t>129-201</t>
  </si>
  <si>
    <t>4 İstas kont.Ünitesi</t>
  </si>
  <si>
    <t>227-206</t>
  </si>
  <si>
    <t>600*700*250 saclı pano</t>
  </si>
  <si>
    <t>madas selenoid vana</t>
  </si>
  <si>
    <t>ND 16 32 K FLANŞ</t>
  </si>
  <si>
    <t>261-102</t>
  </si>
  <si>
    <t>Galv.Hava Kanalı-250mm</t>
  </si>
  <si>
    <t>261-103</t>
  </si>
  <si>
    <t>261-104</t>
  </si>
  <si>
    <t>270-000</t>
  </si>
  <si>
    <t>Tel Kafes-m2</t>
  </si>
  <si>
    <t>TOPLAM</t>
  </si>
  <si>
    <t>080-102</t>
  </si>
  <si>
    <t>pisuar ve tesisatı</t>
  </si>
  <si>
    <t>106-102</t>
  </si>
  <si>
    <t>106-202</t>
  </si>
  <si>
    <t>108-102</t>
  </si>
  <si>
    <t>127-111</t>
  </si>
  <si>
    <t>152-2110</t>
  </si>
  <si>
    <t>Kalorifer Kazanı-500.000 Kcal/h</t>
  </si>
  <si>
    <t>174-515</t>
  </si>
  <si>
    <t>Kapalı Genleşme Deposu-500 Lt</t>
  </si>
  <si>
    <t>160-201</t>
  </si>
  <si>
    <t>Eşanjör-1 m2</t>
  </si>
  <si>
    <t>239-101</t>
  </si>
  <si>
    <t>Su Filtresi-50 m3/h</t>
  </si>
  <si>
    <t xml:space="preserve"> Geri tepme ventili-2"</t>
  </si>
  <si>
    <t>Galv.Hava Kanalı-499mm</t>
  </si>
  <si>
    <t>Galv.Hava Kanalı-990mm</t>
  </si>
  <si>
    <t>251-111</t>
  </si>
  <si>
    <t>251-114</t>
  </si>
  <si>
    <t>274-305</t>
  </si>
  <si>
    <t>274-205</t>
  </si>
  <si>
    <t>217-103</t>
  </si>
  <si>
    <t>Santrifüj Pompa-3/5m3/h-10/15mss</t>
  </si>
  <si>
    <t>217-114</t>
  </si>
  <si>
    <t>Santrifüj Pompa-5/10m3/h-20/30mss</t>
  </si>
  <si>
    <t>217-125</t>
  </si>
  <si>
    <t>Santrifüj Pompa-10/20m3/h-40/60mss</t>
  </si>
  <si>
    <t>217-136</t>
  </si>
  <si>
    <t>Santrifüj Pompa-20/30m3/h-80/100mss</t>
  </si>
  <si>
    <t>217-144</t>
  </si>
  <si>
    <t>Santrifüj Pompa-30/40 m3/h-60/80 mss</t>
  </si>
  <si>
    <t>217-162</t>
  </si>
  <si>
    <t>Santrifüj Pompa-50/60m3/h-60/80 mss</t>
  </si>
  <si>
    <t>217-180</t>
  </si>
  <si>
    <t>Santrifüj Pompa-80/100m3/h-60/80mss</t>
  </si>
  <si>
    <t>217-188</t>
  </si>
  <si>
    <t>Santrifüj Pompa-100/150m3/h-60/80mss</t>
  </si>
  <si>
    <t>217-193</t>
  </si>
  <si>
    <t>Santrifüj Pompa-150/300m3/h-60/80mss</t>
  </si>
  <si>
    <t>221-104</t>
  </si>
  <si>
    <t>Pislik Tutucu-32 mm</t>
  </si>
  <si>
    <t>227-204</t>
  </si>
  <si>
    <t>Geri Tepme Ventili-32 mm</t>
  </si>
  <si>
    <t>Pissu Pompası-6/8 m3/h-6/8 mss</t>
  </si>
  <si>
    <t>fan coil montajı(x0,15)</t>
  </si>
  <si>
    <t>126-101</t>
  </si>
  <si>
    <t>Kolye Priz-15/32 mm</t>
  </si>
  <si>
    <t>129-402</t>
  </si>
  <si>
    <t>Plastik Vana Kutusu</t>
  </si>
  <si>
    <t>204-3111</t>
  </si>
  <si>
    <t>201-1008</t>
  </si>
  <si>
    <t>210-502</t>
  </si>
  <si>
    <t>210-503</t>
  </si>
  <si>
    <t>LPG Vanası-15 mm</t>
  </si>
  <si>
    <t>LPG Vanası-20 mm</t>
  </si>
  <si>
    <t>LPG Vanası-25 mm</t>
  </si>
  <si>
    <t>210-504</t>
  </si>
  <si>
    <t>LPG Vanası-32 mm</t>
  </si>
  <si>
    <t>210-505</t>
  </si>
  <si>
    <t>210-506</t>
  </si>
  <si>
    <t>210-507</t>
  </si>
  <si>
    <t>210-517</t>
  </si>
  <si>
    <t>LPG Vanası-40 mm</t>
  </si>
  <si>
    <t>LPG Vanası-50 mm</t>
  </si>
  <si>
    <t>LPG Vanası-65 mm</t>
  </si>
  <si>
    <t>210-518</t>
  </si>
  <si>
    <t>LPG Vanası-80 mm</t>
  </si>
  <si>
    <t>210-519</t>
  </si>
  <si>
    <t>LPG Vanası-100 mm</t>
  </si>
  <si>
    <t xml:space="preserve">                                                                             </t>
  </si>
  <si>
    <t xml:space="preserve">                  </t>
  </si>
  <si>
    <t>115-101</t>
  </si>
  <si>
    <t>Havagazı kapama musluğu-15 mm</t>
  </si>
  <si>
    <t>Havagazı kapama musluğu-20 mm</t>
  </si>
  <si>
    <t>115-102</t>
  </si>
  <si>
    <t>115-103</t>
  </si>
  <si>
    <t>Havagazı kapama musluğu-25 mm</t>
  </si>
  <si>
    <t>115-104</t>
  </si>
  <si>
    <t>Havagazı kapama musluğu-32 mm</t>
  </si>
  <si>
    <t>115-105</t>
  </si>
  <si>
    <t>Havagazı kapama musluğu-40 mm</t>
  </si>
  <si>
    <t>110-701</t>
  </si>
  <si>
    <t>Güneş Enerjisi Kollektörü(m2)</t>
  </si>
  <si>
    <t>Çift Cidar Güneş Enerjisi Boyleri-100 Lt</t>
  </si>
  <si>
    <t>110-682</t>
  </si>
  <si>
    <t>Ultraviyole Sterlizasyon Cihazı-3m3/h</t>
  </si>
  <si>
    <t>Su Yumuşatma Cihazı-2,5 m3/h</t>
  </si>
  <si>
    <t>Dozlama Cihazı-2500 cm3/h</t>
  </si>
  <si>
    <t>Otomatik Yangın Springi-15 mm</t>
  </si>
  <si>
    <t>Tam Otom.Hidrofor-6,5m3/h-1000 lt</t>
  </si>
  <si>
    <t>107-603</t>
  </si>
  <si>
    <t>Tam Otom.Hidrofor-15m3/h-2000 lt</t>
  </si>
  <si>
    <t>Tam Otom.Hidrofor-30m3/h-4000 lt</t>
  </si>
  <si>
    <t>107-605</t>
  </si>
  <si>
    <t>107-607</t>
  </si>
  <si>
    <t>Tam Otom.Hidrofor-47m3/h-6000 lt</t>
  </si>
  <si>
    <t>Rady Vant-20000m3/h/25mmss</t>
  </si>
  <si>
    <t>Rady Vant-40000 m3/h/25mmss</t>
  </si>
  <si>
    <t>263-201</t>
  </si>
  <si>
    <t>Kolon Klapesi-0,04 m2(ad)</t>
  </si>
  <si>
    <t>263-102</t>
  </si>
  <si>
    <t>Hava Damperi-0,25 m2(m2)</t>
  </si>
  <si>
    <t>264-100</t>
  </si>
  <si>
    <t>Ses Absorberi-(m2)</t>
  </si>
  <si>
    <t>267-401</t>
  </si>
  <si>
    <t>Menfez-Sabit Kanatlı-500 cm(ad)</t>
  </si>
  <si>
    <t>268-101</t>
  </si>
  <si>
    <t>Anemostad-6"-15 cm</t>
  </si>
  <si>
    <t>Klima Santralı-Nemlendiricili.-50000 kcal/h</t>
  </si>
  <si>
    <t>Klima Santralı-Isıtıcılı-50000 kcal/h</t>
  </si>
  <si>
    <t>275-108</t>
  </si>
  <si>
    <t>Paket Soğuk Su Üreteci(78/84000 kcal/h)</t>
  </si>
  <si>
    <t>276-102</t>
  </si>
  <si>
    <t>Duv tip spilit klima C./Qc=10500/Qh=12500</t>
  </si>
  <si>
    <t>1/2 Can suyu musluğu(Quik kaplin)</t>
  </si>
  <si>
    <t>TUTAR
(YTL)</t>
  </si>
  <si>
    <t>Br.Fiyat
(YTL)</t>
  </si>
  <si>
    <t>Not:* ,açık sarı değerler giriş,gül rengi değerler çıkış değerleridir.</t>
  </si>
  <si>
    <t>*Poz No</t>
  </si>
  <si>
    <t>*Miktar</t>
  </si>
  <si>
    <t>GENEL MEKANİK TESİSAT KEŞİF ÖZETİ-2011</t>
  </si>
  <si>
    <t>087-103</t>
  </si>
  <si>
    <t>80X80 Duş teknesi</t>
  </si>
  <si>
    <t>**74</t>
  </si>
  <si>
    <t>207-101</t>
  </si>
  <si>
    <t>210-623</t>
  </si>
  <si>
    <t>210-624</t>
  </si>
  <si>
    <t>210-625</t>
  </si>
  <si>
    <t>210-626</t>
  </si>
  <si>
    <t>210-627</t>
  </si>
  <si>
    <t>210-628</t>
  </si>
  <si>
    <t>Soğuk Su sayacı-1</t>
  </si>
  <si>
    <t>103-103</t>
  </si>
  <si>
    <t>1003-107</t>
  </si>
  <si>
    <t>1002-101</t>
  </si>
  <si>
    <t>094-301</t>
  </si>
  <si>
    <t>Kağıtlık-Çelik Sac-kromajlı</t>
  </si>
  <si>
    <t>103-105</t>
  </si>
  <si>
    <t>Soğuk Su sayacı-11/2</t>
  </si>
  <si>
    <t>103-106</t>
  </si>
  <si>
    <t>Soğuk Su sayacı-2</t>
  </si>
  <si>
    <t>1001-001</t>
  </si>
  <si>
    <t>Hidrant-80 mm</t>
  </si>
  <si>
    <t>1005-001</t>
  </si>
  <si>
    <t>Islak Alarm Vana İstasyonu DN80</t>
  </si>
  <si>
    <t>Depreme Karşı Korumalı Askı-DN32</t>
  </si>
  <si>
    <t>Boşaltma Vanası</t>
  </si>
  <si>
    <t>1010-311</t>
  </si>
  <si>
    <t>1012-000</t>
  </si>
  <si>
    <t>1013-102</t>
  </si>
  <si>
    <t>İzlenebilir Kelebek Vana-DN50</t>
  </si>
  <si>
    <t>1017-000</t>
  </si>
  <si>
    <t>İtfaiye Bağlantı Ağzı</t>
  </si>
  <si>
    <t>1020-113</t>
  </si>
  <si>
    <t>Yangın Pompası-12 m3/h-80 mss</t>
  </si>
  <si>
    <t>1020-117</t>
  </si>
  <si>
    <t>Yangın Pompası-60 m3/h-80 mss</t>
  </si>
  <si>
    <t>1020-121</t>
  </si>
  <si>
    <t>Yangın Pompası-120 m3/h-80 mss</t>
  </si>
  <si>
    <t>1022-106</t>
  </si>
  <si>
    <t>Merd.Basınçlandırma Fanı-15 000m3/h-50pa</t>
  </si>
  <si>
    <t>Doğalgaz Kesme Vanası-DN50</t>
  </si>
  <si>
    <t>Doğalgaz Kesme Vanası-DN40</t>
  </si>
  <si>
    <t>1025-014</t>
  </si>
  <si>
    <t>1026-006</t>
  </si>
  <si>
    <t>Kuru Yangın Tüpü-12kg</t>
  </si>
  <si>
    <t>193-209</t>
  </si>
  <si>
    <t>Çift Cidarlı Pasl.Çelik Baca-300 mm</t>
  </si>
  <si>
    <t>193-211</t>
  </si>
  <si>
    <t>Çift Cidarlı Pasl.Çelik Baca-400 mm</t>
  </si>
  <si>
    <t>193-213</t>
  </si>
  <si>
    <t>Çift Cidarlı Pasl.Çelik Baca-500 mm</t>
  </si>
  <si>
    <t>201-1001</t>
  </si>
  <si>
    <t>Çelik boru-21 mm</t>
  </si>
  <si>
    <t>Çelik boru-26 mm</t>
  </si>
  <si>
    <t>Çelik boru-33 mm</t>
  </si>
  <si>
    <t>Çelik boru-42 mm</t>
  </si>
  <si>
    <t>Çelik boru-48 mm</t>
  </si>
  <si>
    <t>Çelik boru-60 mm</t>
  </si>
  <si>
    <t>Çelik boru-88 mm</t>
  </si>
  <si>
    <t>Çelik boru-114 mm</t>
  </si>
  <si>
    <t>201-1009</t>
  </si>
  <si>
    <t>PE Kaplı Doğalgaz boru-21mm</t>
  </si>
  <si>
    <t>PE KaplıDoğalgaz boru-26mm</t>
  </si>
  <si>
    <t>PE KaplıDoğalgaz boru-33mm</t>
  </si>
  <si>
    <t>PE KaplıDoğalgaz boru-42mm</t>
  </si>
  <si>
    <t>PE KaplıDoğalgaz boru-48mm</t>
  </si>
  <si>
    <t>PE KaplıDoğalgaz boru-60mm</t>
  </si>
  <si>
    <t>PE KaplıDoğalgaz boru-88mm</t>
  </si>
  <si>
    <t xml:space="preserve">201-1101 </t>
  </si>
  <si>
    <t>201-1102</t>
  </si>
  <si>
    <t>201-1103</t>
  </si>
  <si>
    <t>201-1104</t>
  </si>
  <si>
    <t>201-1105</t>
  </si>
  <si>
    <t>201-1106</t>
  </si>
  <si>
    <t>201-113</t>
  </si>
  <si>
    <t>Dikişli Vidalı Çelik boru-5</t>
  </si>
  <si>
    <t>201-114</t>
  </si>
  <si>
    <t>Dikişli Vidalı Çelik boru-6</t>
  </si>
  <si>
    <t>201-115</t>
  </si>
  <si>
    <t>Dikişli Siyah Çelik boru-8</t>
  </si>
  <si>
    <t>201-116</t>
  </si>
  <si>
    <t>201-118</t>
  </si>
  <si>
    <t>Dikişli Siyah Çelik boru-63 mm</t>
  </si>
  <si>
    <t>Dikişli Siyah Çelik boru-51 mm</t>
  </si>
  <si>
    <t>201-121</t>
  </si>
  <si>
    <t>Dikişli Siyah Çelik boru-83 mm</t>
  </si>
  <si>
    <t>201-123</t>
  </si>
  <si>
    <t>Dikişli Siyah Çelik boru-102 mm</t>
  </si>
  <si>
    <t>201-125</t>
  </si>
  <si>
    <t>Dikişli Siyah Çelik boru-114 mm</t>
  </si>
  <si>
    <t>201-128</t>
  </si>
  <si>
    <t>Dikişli Siyah Çelik boru-140 mm</t>
  </si>
  <si>
    <t>201-135</t>
  </si>
  <si>
    <t>Düz.Spr.Kayn. Çelik boru-10</t>
  </si>
  <si>
    <t>204-1001</t>
  </si>
  <si>
    <t>SABİT CONTALI PVC PİS SU BORUSU ø 50 mm.</t>
  </si>
  <si>
    <t>204-1002</t>
  </si>
  <si>
    <t>SABİT CONTALI PVC PİS SU BORUSU ø 70 mm.</t>
  </si>
  <si>
    <t>204-1003</t>
  </si>
  <si>
    <t>SABİT CONTALI PVC PİS SU BORUSU ø 100 mm.</t>
  </si>
  <si>
    <t>204-1004</t>
  </si>
  <si>
    <t>SABİT CONTALI PVC PİS SU BORUSU ø 125 mm.</t>
  </si>
  <si>
    <t>204-1005</t>
  </si>
  <si>
    <t>SABİT CONTALI PVC PİS SU BORUSU ø 150 mm.</t>
  </si>
  <si>
    <t>204-1007</t>
  </si>
  <si>
    <t>SABİT CONTALI PVC PİS SU BORUSU ø 200 mm.</t>
  </si>
  <si>
    <t>204-1009</t>
  </si>
  <si>
    <t>SABİT CONTALI PVC PİS SU BORUSU ø 250 mm.</t>
  </si>
  <si>
    <t>PN20 temiz su prop boru-1/2</t>
  </si>
  <si>
    <t>PN20 temiz su prop boru-5</t>
  </si>
  <si>
    <t>PN20 temiz su prop boru----1-25</t>
  </si>
  <si>
    <t>PN20 temiz su prop boru-3/4</t>
  </si>
  <si>
    <t>PN20 temiz su prop boru-11/4-32</t>
  </si>
  <si>
    <t>PN20 temiz su prop boru-11/2-40</t>
  </si>
  <si>
    <t>PN20 temiz su prop boru--2-50</t>
  </si>
  <si>
    <t>PN20 temiz su prop boru-21/2-65</t>
  </si>
  <si>
    <t>PN20 temiz su prop boru--3-80</t>
  </si>
  <si>
    <t>PN20 temiz su prop boru-4</t>
  </si>
  <si>
    <t>Şiber Vana-3/4-20 mm</t>
  </si>
  <si>
    <t>Şiber Vana-1/2-15 mm</t>
  </si>
  <si>
    <t>Şiber Vana-1-25 mm</t>
  </si>
  <si>
    <t>Şiber Vana-11/4-32 mm</t>
  </si>
  <si>
    <t>207-105</t>
  </si>
  <si>
    <t>Şiber Vana-11/2-40 mm</t>
  </si>
  <si>
    <t>207-106</t>
  </si>
  <si>
    <t>Şiber Vana-2-50 mm</t>
  </si>
  <si>
    <t>207-107</t>
  </si>
  <si>
    <t>Şiber Vana-2 1/2-65 mm</t>
  </si>
  <si>
    <t>207-602</t>
  </si>
  <si>
    <t>Kosva Vana-20 mm</t>
  </si>
  <si>
    <t>207-603</t>
  </si>
  <si>
    <t>Kosva Vana-25 mm</t>
  </si>
  <si>
    <t>Kosva Vana-32 mm</t>
  </si>
  <si>
    <t>Kosva Vana-40 mm</t>
  </si>
  <si>
    <t>207-604</t>
  </si>
  <si>
    <t>207-605</t>
  </si>
  <si>
    <t>207-606</t>
  </si>
  <si>
    <t>Kosva Vana-50 mm</t>
  </si>
  <si>
    <t>208-101</t>
  </si>
  <si>
    <t>Kolon Boşaltma Musluğu-1/2</t>
  </si>
  <si>
    <t>208-102</t>
  </si>
  <si>
    <t>Kolon Boşaltma Musluğu-3/4</t>
  </si>
  <si>
    <t>Kolon Boşaltma Musluğu-1</t>
  </si>
  <si>
    <t>Küresel vana-pirinç-15 mm</t>
  </si>
  <si>
    <t>Küresel vana-pirinç-20 mm</t>
  </si>
  <si>
    <t>Küresel vana-pirinç-25 mm</t>
  </si>
  <si>
    <t>Küresel vana-pirinç-32 mm</t>
  </si>
  <si>
    <t>Küresel vana--pirinç-40 mm</t>
  </si>
  <si>
    <t>Küresel vana--pirinç-50 mm</t>
  </si>
  <si>
    <t>Küresel vana--PN10- 15mm</t>
  </si>
  <si>
    <t>210-702</t>
  </si>
  <si>
    <t>Küresel vana--PN10- 20 mm</t>
  </si>
  <si>
    <t>Küresel vana--PN10- 25mm</t>
  </si>
  <si>
    <t>Küresel vana--PN10- 32 mm</t>
  </si>
  <si>
    <t>Küresel vana--PN10- 40 mm</t>
  </si>
  <si>
    <t>210-703</t>
  </si>
  <si>
    <t>210-704</t>
  </si>
  <si>
    <t>210-705</t>
  </si>
  <si>
    <t>210-706</t>
  </si>
  <si>
    <t>210-707</t>
  </si>
  <si>
    <t>Küresel vana--PN10- 50 mm</t>
  </si>
  <si>
    <t>210-708</t>
  </si>
  <si>
    <t>Küresel vana--PN10- 65 mm</t>
  </si>
  <si>
    <t>210-709</t>
  </si>
  <si>
    <t>Küresel vana--PN10- 80 mm</t>
  </si>
  <si>
    <t>210-710</t>
  </si>
  <si>
    <t>Küresel vana--PN10- 100 mm</t>
  </si>
  <si>
    <t>210-711</t>
  </si>
  <si>
    <t>Küresel vana--PN10- 125 mm</t>
  </si>
  <si>
    <t>210-712</t>
  </si>
  <si>
    <t>Küresel vana--PN10- 150 mm</t>
  </si>
  <si>
    <t>210-713</t>
  </si>
  <si>
    <t>Küresel vana--PN10- 200 mm</t>
  </si>
  <si>
    <t>Doğalgaz Küresel vana--Vidalı-15 mm</t>
  </si>
  <si>
    <t>210-811</t>
  </si>
  <si>
    <t>210-812</t>
  </si>
  <si>
    <t>Doğalgaz Küresel vana--Vidalı-20 mm</t>
  </si>
  <si>
    <t>210-813</t>
  </si>
  <si>
    <t>Doğalgaz Küresel vana--Vidalı-25 mm</t>
  </si>
  <si>
    <t>210-814</t>
  </si>
  <si>
    <t>Doğalgaz Küresel vana--Vidalı-32 mm</t>
  </si>
  <si>
    <t>210-815</t>
  </si>
  <si>
    <t>Doğalgaz Küresel vana--Vidalı-40 mm</t>
  </si>
  <si>
    <t>210-816</t>
  </si>
  <si>
    <t>Doğalgaz Küresel vana--Vidalı-50 mm</t>
  </si>
  <si>
    <t>3 Yollu vana--PN 25-Vidalı-40 mm</t>
  </si>
  <si>
    <t>211-505</t>
  </si>
  <si>
    <t>211-506</t>
  </si>
  <si>
    <t>3 Yollu vana--PN 25-Vidalı-50 mm</t>
  </si>
  <si>
    <t>211-507</t>
  </si>
  <si>
    <t>3 Yollu vana--PN 25-Vidalı-65 mm</t>
  </si>
  <si>
    <t>211-508</t>
  </si>
  <si>
    <t>3 Yollu vana--PN 25-Vidalı-80 mm</t>
  </si>
  <si>
    <t>3 Yollu vana--PN 25-Vidalı-100 mm</t>
  </si>
  <si>
    <t>211-509</t>
  </si>
  <si>
    <t>213-313</t>
  </si>
  <si>
    <t>Doğalgaz Selenoid Vana-500 mbar-25 mm</t>
  </si>
  <si>
    <t>213-314</t>
  </si>
  <si>
    <t>Doğalgaz Selenoid Vana-500 mbar-32 mm</t>
  </si>
  <si>
    <t>213-315</t>
  </si>
  <si>
    <t>Doğalgaz Selenoid Vana-500 mbar-40 mm</t>
  </si>
  <si>
    <t>213-316</t>
  </si>
  <si>
    <t>Doğalgaz Selenoid Vana-500 mbar-50 mm</t>
  </si>
  <si>
    <t>213-317</t>
  </si>
  <si>
    <t>Doğalgaz Selenoid Vana-500 mbar-65 mm</t>
  </si>
  <si>
    <t>213-318</t>
  </si>
  <si>
    <t>Doğalgaz Selenoid Vana-500 mbar-80 mm</t>
  </si>
  <si>
    <t>Doğalgaz Selenoid Vana-6 bar-25 mm</t>
  </si>
  <si>
    <t>Doğalgaz Selenoid Vana-6 bar-32 mm</t>
  </si>
  <si>
    <t>Doğalgaz Selenoid Vana-6 bar-40 mm</t>
  </si>
  <si>
    <t>Doğalgaz Selenoid Vana-6 bar-50 mm</t>
  </si>
  <si>
    <t>Doğalgaz Selenoid Vana-6 bar-65 mm</t>
  </si>
  <si>
    <t>Doğalgaz Selenoid Vana-6 bar-80 mm</t>
  </si>
  <si>
    <t>213-353</t>
  </si>
  <si>
    <t>213-354</t>
  </si>
  <si>
    <t>213-355</t>
  </si>
  <si>
    <t>213-356</t>
  </si>
  <si>
    <t>213-357</t>
  </si>
  <si>
    <t>213-358</t>
  </si>
  <si>
    <t>Basınç Düşürücü Vana--Vidalı-25 mm</t>
  </si>
  <si>
    <t>212-104</t>
  </si>
  <si>
    <t>Basınç Düşürücü Vana-Vidalı-32 mm</t>
  </si>
  <si>
    <t>Basınç Düşürücü Vana--Vidalı-40 mm</t>
  </si>
  <si>
    <t>Basınç Düşürücü Vana--Vidalı-50 mm</t>
  </si>
  <si>
    <t>Basınç Düşürücü Vana--Vidalı-65 mm</t>
  </si>
  <si>
    <t>212-103</t>
  </si>
  <si>
    <t>212-105</t>
  </si>
  <si>
    <t>212-106</t>
  </si>
  <si>
    <t>216-504</t>
  </si>
  <si>
    <t>Sirk.Pomp.Islak Rotorlu-2/4 m3/h--2/3,5 mss</t>
  </si>
  <si>
    <t>216-506</t>
  </si>
  <si>
    <t>Sirk.Pomp.Islak Rotorlu-4/8 m3/h--2/3,5 mss</t>
  </si>
  <si>
    <t>216-507</t>
  </si>
  <si>
    <t>Sirk.Pomp.Islak Rotorlu-4/8 m3/h--3,5/5 mss</t>
  </si>
  <si>
    <t>216-510</t>
  </si>
  <si>
    <t>Sirk.Pomp.Islak Rotorlu-8/12 m3/h--3,5/5 mss</t>
  </si>
  <si>
    <t>216-513</t>
  </si>
  <si>
    <t>Sirk.Pomp.Islak Rotorlu-12/25 m3/h--3,5/5 mss</t>
  </si>
  <si>
    <t>216-516</t>
  </si>
  <si>
    <t>Sirk.Pomp.Islak Rotorlu-25/60 m3/h--3,5/5 mss</t>
  </si>
  <si>
    <t>216-520</t>
  </si>
  <si>
    <t>Sirk.Pomp.Islak Rotorlu-60/100 m3/h--5/7 mss</t>
  </si>
  <si>
    <t>224-301</t>
  </si>
  <si>
    <t>Otomatik Hava Atma Cihazı-15 mm</t>
  </si>
  <si>
    <t>225-512</t>
  </si>
  <si>
    <t>DOĞALGAZ FİLİTRELERİ 2 BAR DİŞLİ DN20 (3/4") VİDALI</t>
  </si>
  <si>
    <t>225.513</t>
  </si>
  <si>
    <t>DOĞALGAZ FİLİTRELERİ 2 BAR DİŞLİ DN25 (1") VİDALI</t>
  </si>
  <si>
    <t>225.514</t>
  </si>
  <si>
    <t>DOĞALGAZ FİLİTRELERİ 2 BAR DİŞLİ DN32 (1 1/4") VİDALI</t>
  </si>
  <si>
    <t>225.515</t>
  </si>
  <si>
    <t>DOĞALGAZ FİLİTRELERİ 2 BAR DİŞLİ DN40 (1 1/2") VİDALI</t>
  </si>
  <si>
    <t>225.516</t>
  </si>
  <si>
    <t>DOĞALGAZ FİLİTRELERİ 2 BAR DİŞLİ DN50 (2") VİDALI</t>
  </si>
  <si>
    <t>225.521</t>
  </si>
  <si>
    <t>DOĞALGAZ FİLİTRELERİ 2 BAR DN65 (2 1/2") FLANŞLI</t>
  </si>
  <si>
    <t>225.522</t>
  </si>
  <si>
    <t>DOĞALGAZ FİLİTRELERİ 2 BAR DN80 (3") FLANŞLI</t>
  </si>
  <si>
    <t>227.101</t>
  </si>
  <si>
    <t>GERİ TEPME VENTİLİ, Pirinç,Adi Döküm ø 15 mm</t>
  </si>
  <si>
    <t>227.102</t>
  </si>
  <si>
    <t>GERİ TEPME VENTİLİ, Pirinç,Adi Döküm ø 20 mm</t>
  </si>
  <si>
    <t>227.103</t>
  </si>
  <si>
    <t>GERİ TEPME VENTİLİ, Pirinç,Adi Döküm ø 25 mm</t>
  </si>
  <si>
    <t>227.104</t>
  </si>
  <si>
    <t>GERİ TEPME VENTİLİ, Pirinç,Adi Döküm ø 32 mm</t>
  </si>
  <si>
    <t>227.105</t>
  </si>
  <si>
    <t>GERİ TEPME VENTİLİ, Pirinç,Adi Döküm ø 40 mm</t>
  </si>
  <si>
    <t>227.106</t>
  </si>
  <si>
    <t>GERİ TEPME VENTİLİ, Pirinç,Adi Döküm ø 50 mm</t>
  </si>
  <si>
    <t>227.301</t>
  </si>
  <si>
    <t>GERİ TEPME VENTİLİ, Flanşlı Döküm Gövdeli ø 65 mm.</t>
  </si>
  <si>
    <t>227.302</t>
  </si>
  <si>
    <t>GERİ TEPME VENTİLİ, Flanşlı Döküm Gövdeli ø 80 mm.</t>
  </si>
  <si>
    <t>227.303</t>
  </si>
  <si>
    <t>GERİ TEPME VENTİLİ, Flanşlı Döküm Gövdeli ø 100 mm.</t>
  </si>
  <si>
    <t>227.304</t>
  </si>
  <si>
    <t>GERİ TEPME VENTİLİ, Flanşlı Döküm Gövdeli ø 125 mm.</t>
  </si>
  <si>
    <t>227.305</t>
  </si>
  <si>
    <t>GERİ TEPME VENTİLİ, Flanşlı Döküm Gövdeli ø 150 mm.</t>
  </si>
  <si>
    <t>230-1205</t>
  </si>
  <si>
    <t>230-1204</t>
  </si>
  <si>
    <t>230-1211</t>
  </si>
  <si>
    <t>230-1216</t>
  </si>
  <si>
    <t>Boru Yalıtımı-Al Folyo Cam yünü Prefab-3/4</t>
  </si>
  <si>
    <t>Boru Yalıtımı-Al Folyo Cam yünü Prefab-1/2</t>
  </si>
  <si>
    <t>Boru Yalıtımı-Al Folyo Cam yünü Prefab-1/4</t>
  </si>
  <si>
    <t>Boru Yalıtımı-Al Folyo Cam yünü Prefab-1</t>
  </si>
  <si>
    <t>230-1220</t>
  </si>
  <si>
    <t>Boru Yalıtımı-Al Folyo Cam yünü Prefab-1 1/4</t>
  </si>
  <si>
    <t>230-1225</t>
  </si>
  <si>
    <t>Boru Yalıtımı-Al Folyo Cam yünü Prefab-1 1/2</t>
  </si>
  <si>
    <t>230-1230</t>
  </si>
  <si>
    <t xml:space="preserve">Boru Yalıtımı-Al Folyo Cam yünü Prefab-2 </t>
  </si>
  <si>
    <t>230-1236</t>
  </si>
  <si>
    <t>Boru Yalıtımı-Al Folyo Cam yünü Prefab-2 1/2</t>
  </si>
  <si>
    <t>230-1243</t>
  </si>
  <si>
    <t xml:space="preserve">Boru Yalıtımı-Al Folyo Cam yünü Prefab-3 </t>
  </si>
  <si>
    <t>230-1250</t>
  </si>
  <si>
    <t xml:space="preserve">Boru Yalıtımı-Al Folyo Cam yünü Prefab-4 </t>
  </si>
  <si>
    <t>230-1257</t>
  </si>
  <si>
    <t>Boru Yalıtımı-Al Folyo Cam yünü Prefab-5</t>
  </si>
  <si>
    <t>230-1263</t>
  </si>
  <si>
    <t>Boru Yalıtımı-Al Folyo Cam yünü Prefab-6</t>
  </si>
  <si>
    <t>239.201</t>
  </si>
  <si>
    <t>MONOFAZE ELEKTRİKLİ PİS SU POMPASI 6-8 mSS.</t>
  </si>
  <si>
    <t>239.202</t>
  </si>
  <si>
    <t>MONOFAZE ELEKTRİKLİ PİS SU POMPASI 9-10 mSS.</t>
  </si>
  <si>
    <t>239.203</t>
  </si>
  <si>
    <t>MONOFAZE ELEKTRİKLİ PİS SU POMPASI 12-15 mSS.</t>
  </si>
  <si>
    <t>239.204</t>
  </si>
  <si>
    <t>MONOFAZE ELEKTRİKLİ PİS SU POMPASI 18-24 mSS.</t>
  </si>
  <si>
    <t>241-601</t>
  </si>
  <si>
    <t>VANA YALITIM CEKETİ NW 15</t>
  </si>
  <si>
    <t>241-602</t>
  </si>
  <si>
    <t>VANA YALITIM CEKETİ NW 20</t>
  </si>
  <si>
    <t>241-603</t>
  </si>
  <si>
    <t>VANA YALITIM CEKETİ NW 25</t>
  </si>
  <si>
    <t>241-604</t>
  </si>
  <si>
    <t>VANA YALITIM CEKETİ NW 32</t>
  </si>
  <si>
    <t>241-605</t>
  </si>
  <si>
    <t>VANA YALITIM CEKETİ NW 40</t>
  </si>
  <si>
    <t>241-606</t>
  </si>
  <si>
    <t>VANA YALITIM CEKETİ NW 50</t>
  </si>
  <si>
    <t>241-607</t>
  </si>
  <si>
    <t>VANA YALITIM CEKETİ NW 65</t>
  </si>
  <si>
    <t>241-608</t>
  </si>
  <si>
    <t>VANA YALITIM CEKETİ NW 80</t>
  </si>
  <si>
    <t>VANA YALITIM CEKETİ NW 100</t>
  </si>
  <si>
    <t>241-609</t>
  </si>
  <si>
    <t>241-610</t>
  </si>
  <si>
    <t>VANA YALITIM CEKETİ NW 125</t>
  </si>
  <si>
    <t>VANA YALITIM CEKETİ NW 150</t>
  </si>
  <si>
    <t>Yıl</t>
  </si>
  <si>
    <t>Eskalesyon</t>
  </si>
  <si>
    <t>Katsayısı</t>
  </si>
  <si>
    <t>yıllara göre eskelasyon-artrım katsayıları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</si>
</sst>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€-2]\ #,##0.00"/>
    <numFmt numFmtId="167" formatCode="[$€-2]\ #,##0"/>
    <numFmt numFmtId="168" formatCode="#,##0\ &quot;TL&quot;"/>
    <numFmt numFmtId="169" formatCode="[$-41F]dd\ mmmm\ yyyy\ dddd"/>
    <numFmt numFmtId="170" formatCode="[$-F800]dddd\,\ mmmm\ dd\,\ yyyy"/>
    <numFmt numFmtId="171" formatCode="[$€-2]\ #,##0;[Red]\-[$€-2]\ #,##0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5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64" fontId="1" fillId="3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2" fontId="1" fillId="37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8" borderId="10" xfId="0" applyFont="1" applyFill="1" applyBorder="1" applyAlignment="1">
      <alignment/>
    </xf>
    <xf numFmtId="3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2" fontId="1" fillId="19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164" fontId="1" fillId="39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3" fontId="1" fillId="40" borderId="10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16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38" borderId="12" xfId="0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38" borderId="11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38" borderId="12" xfId="0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7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/>
    </xf>
    <xf numFmtId="2" fontId="9" fillId="40" borderId="10" xfId="0" applyNumberFormat="1" applyFont="1" applyFill="1" applyBorder="1" applyAlignment="1">
      <alignment horizontal="center"/>
    </xf>
    <xf numFmtId="164" fontId="8" fillId="40" borderId="10" xfId="0" applyNumberFormat="1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36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36" borderId="12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6" fillId="40" borderId="11" xfId="0" applyFont="1" applyFill="1" applyBorder="1" applyAlignment="1">
      <alignment/>
    </xf>
    <xf numFmtId="0" fontId="0" fillId="40" borderId="12" xfId="0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8" borderId="12" xfId="0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19" borderId="11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9" fillId="40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7" fillId="40" borderId="11" xfId="0" applyNumberFormat="1" applyFont="1" applyFill="1" applyBorder="1" applyAlignment="1">
      <alignment horizontal="left" vertical="center" wrapText="1"/>
    </xf>
    <xf numFmtId="49" fontId="9" fillId="40" borderId="11" xfId="0" applyNumberFormat="1" applyFont="1" applyFill="1" applyBorder="1" applyAlignment="1">
      <alignment/>
    </xf>
    <xf numFmtId="49" fontId="9" fillId="40" borderId="12" xfId="0" applyNumberFormat="1" applyFont="1" applyFill="1" applyBorder="1" applyAlignment="1">
      <alignment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6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9"/>
  <sheetViews>
    <sheetView tabSelected="1" zoomScalePageLayoutView="0" workbookViewId="0" topLeftCell="B321">
      <selection activeCell="D347" sqref="D347"/>
    </sheetView>
  </sheetViews>
  <sheetFormatPr defaultColWidth="9.00390625" defaultRowHeight="12.75"/>
  <cols>
    <col min="1" max="1" width="2.625" style="0" customWidth="1"/>
    <col min="2" max="2" width="9.625" style="0" customWidth="1"/>
    <col min="4" max="4" width="35.75390625" style="0" customWidth="1"/>
    <col min="5" max="5" width="7.125" style="0" customWidth="1"/>
    <col min="6" max="6" width="10.375" style="0" customWidth="1"/>
    <col min="7" max="7" width="11.875" style="0" customWidth="1"/>
  </cols>
  <sheetData>
    <row r="2" spans="1:7" ht="23.25">
      <c r="A2" s="79" t="s">
        <v>234</v>
      </c>
      <c r="B2" s="80"/>
      <c r="C2" s="80"/>
      <c r="D2" s="80"/>
      <c r="E2" s="80"/>
      <c r="F2" s="80"/>
      <c r="G2" s="80"/>
    </row>
    <row r="4" spans="1:7" ht="15">
      <c r="A4" s="98" t="s">
        <v>231</v>
      </c>
      <c r="B4" s="98"/>
      <c r="C4" s="98"/>
      <c r="D4" s="98"/>
      <c r="E4" s="98"/>
      <c r="F4" s="99"/>
      <c r="G4" s="99"/>
    </row>
    <row r="5" spans="1:7" ht="25.5">
      <c r="A5" s="2" t="s">
        <v>0</v>
      </c>
      <c r="B5" s="15" t="s">
        <v>232</v>
      </c>
      <c r="C5" s="81" t="s">
        <v>1</v>
      </c>
      <c r="D5" s="82"/>
      <c r="E5" s="15" t="s">
        <v>233</v>
      </c>
      <c r="F5" s="16" t="s">
        <v>230</v>
      </c>
      <c r="G5" s="14" t="s">
        <v>229</v>
      </c>
    </row>
    <row r="6" spans="1:7" ht="12.75">
      <c r="A6" s="36">
        <v>1</v>
      </c>
      <c r="B6" s="37" t="s">
        <v>48</v>
      </c>
      <c r="C6" s="75" t="s">
        <v>49</v>
      </c>
      <c r="D6" s="76"/>
      <c r="E6" s="36"/>
      <c r="F6" s="38">
        <v>93.9</v>
      </c>
      <c r="G6" s="39">
        <f>E6*F6</f>
        <v>0</v>
      </c>
    </row>
    <row r="7" spans="1:7" ht="12.75">
      <c r="A7" s="36">
        <v>2</v>
      </c>
      <c r="B7" s="37" t="s">
        <v>50</v>
      </c>
      <c r="C7" s="75" t="s">
        <v>51</v>
      </c>
      <c r="D7" s="76"/>
      <c r="E7" s="36"/>
      <c r="F7" s="38">
        <v>117</v>
      </c>
      <c r="G7" s="39">
        <f aca="true" t="shared" si="0" ref="G7:G118">E7*F7</f>
        <v>0</v>
      </c>
    </row>
    <row r="8" spans="1:7" ht="12.75">
      <c r="A8" s="36">
        <v>3</v>
      </c>
      <c r="B8" s="37" t="s">
        <v>52</v>
      </c>
      <c r="C8" s="75" t="s">
        <v>53</v>
      </c>
      <c r="D8" s="76"/>
      <c r="E8" s="36"/>
      <c r="F8" s="38">
        <v>134.9</v>
      </c>
      <c r="G8" s="39">
        <f t="shared" si="0"/>
        <v>0</v>
      </c>
    </row>
    <row r="9" spans="1:7" ht="12.75">
      <c r="A9" s="36">
        <v>4</v>
      </c>
      <c r="B9" s="37" t="s">
        <v>55</v>
      </c>
      <c r="C9" s="75" t="s">
        <v>54</v>
      </c>
      <c r="D9" s="92"/>
      <c r="E9" s="36"/>
      <c r="F9" s="38">
        <v>44.3</v>
      </c>
      <c r="G9" s="39">
        <f t="shared" si="0"/>
        <v>0</v>
      </c>
    </row>
    <row r="10" spans="1:7" ht="12.75">
      <c r="A10" s="36">
        <v>5</v>
      </c>
      <c r="B10" s="37" t="s">
        <v>56</v>
      </c>
      <c r="C10" s="75" t="s">
        <v>3</v>
      </c>
      <c r="D10" s="92"/>
      <c r="E10" s="36"/>
      <c r="F10" s="38">
        <v>73.5</v>
      </c>
      <c r="G10" s="39">
        <f t="shared" si="0"/>
        <v>0</v>
      </c>
    </row>
    <row r="11" spans="1:7" ht="12.75">
      <c r="A11" s="36">
        <v>6</v>
      </c>
      <c r="B11" s="37" t="s">
        <v>4</v>
      </c>
      <c r="C11" s="75" t="s">
        <v>5</v>
      </c>
      <c r="D11" s="92"/>
      <c r="E11" s="36"/>
      <c r="F11" s="38">
        <v>108.2</v>
      </c>
      <c r="G11" s="39">
        <f t="shared" si="0"/>
        <v>0</v>
      </c>
    </row>
    <row r="12" spans="1:7" ht="12.75">
      <c r="A12" s="36">
        <v>7</v>
      </c>
      <c r="B12" s="40" t="s">
        <v>6</v>
      </c>
      <c r="C12" s="75" t="s">
        <v>7</v>
      </c>
      <c r="D12" s="76"/>
      <c r="E12" s="36"/>
      <c r="F12" s="38">
        <v>98.6</v>
      </c>
      <c r="G12" s="39">
        <f t="shared" si="0"/>
        <v>0</v>
      </c>
    </row>
    <row r="13" spans="1:7" ht="12.75">
      <c r="A13" s="36">
        <v>8</v>
      </c>
      <c r="B13" s="40" t="s">
        <v>2</v>
      </c>
      <c r="C13" s="75" t="s">
        <v>57</v>
      </c>
      <c r="D13" s="92"/>
      <c r="E13" s="36"/>
      <c r="F13" s="38">
        <v>58.4</v>
      </c>
      <c r="G13" s="39">
        <f t="shared" si="0"/>
        <v>0</v>
      </c>
    </row>
    <row r="14" spans="1:7" ht="12.75">
      <c r="A14" s="36">
        <v>9</v>
      </c>
      <c r="B14" s="40" t="s">
        <v>114</v>
      </c>
      <c r="C14" s="75" t="s">
        <v>115</v>
      </c>
      <c r="D14" s="92"/>
      <c r="E14" s="36"/>
      <c r="F14" s="38">
        <v>114.7</v>
      </c>
      <c r="G14" s="39">
        <f t="shared" si="0"/>
        <v>0</v>
      </c>
    </row>
    <row r="15" spans="1:7" ht="12.75">
      <c r="A15" s="36">
        <v>10</v>
      </c>
      <c r="B15" s="40" t="s">
        <v>8</v>
      </c>
      <c r="C15" s="75" t="s">
        <v>9</v>
      </c>
      <c r="D15" s="92"/>
      <c r="E15" s="36"/>
      <c r="F15" s="38">
        <v>89.8</v>
      </c>
      <c r="G15" s="39">
        <f t="shared" si="0"/>
        <v>0</v>
      </c>
    </row>
    <row r="16" spans="1:7" ht="12.75">
      <c r="A16" s="36">
        <v>11</v>
      </c>
      <c r="B16" s="37" t="s">
        <v>10</v>
      </c>
      <c r="C16" s="75" t="s">
        <v>11</v>
      </c>
      <c r="D16" s="92"/>
      <c r="E16" s="36"/>
      <c r="F16" s="38">
        <v>127.5</v>
      </c>
      <c r="G16" s="39">
        <f t="shared" si="0"/>
        <v>0</v>
      </c>
    </row>
    <row r="17" spans="1:7" ht="12.75">
      <c r="A17" s="36">
        <v>12</v>
      </c>
      <c r="B17" s="37" t="s">
        <v>235</v>
      </c>
      <c r="C17" s="75" t="s">
        <v>236</v>
      </c>
      <c r="D17" s="92"/>
      <c r="E17" s="36"/>
      <c r="F17" s="38">
        <v>214.8</v>
      </c>
      <c r="G17" s="39">
        <f t="shared" si="0"/>
        <v>0</v>
      </c>
    </row>
    <row r="18" spans="1:7" ht="12.75">
      <c r="A18" s="36">
        <v>13</v>
      </c>
      <c r="B18" s="37" t="s">
        <v>58</v>
      </c>
      <c r="C18" s="75" t="s">
        <v>59</v>
      </c>
      <c r="D18" s="76"/>
      <c r="E18" s="36"/>
      <c r="F18" s="38">
        <v>350.4</v>
      </c>
      <c r="G18" s="39">
        <f t="shared" si="0"/>
        <v>0</v>
      </c>
    </row>
    <row r="19" spans="1:7" ht="12.75">
      <c r="A19" s="36">
        <v>14</v>
      </c>
      <c r="B19" s="37" t="s">
        <v>13</v>
      </c>
      <c r="C19" s="75" t="s">
        <v>12</v>
      </c>
      <c r="D19" s="92"/>
      <c r="E19" s="36"/>
      <c r="F19" s="38">
        <v>137.3</v>
      </c>
      <c r="G19" s="39">
        <f t="shared" si="0"/>
        <v>0</v>
      </c>
    </row>
    <row r="20" spans="1:7" ht="12.75">
      <c r="A20" s="36">
        <v>15</v>
      </c>
      <c r="B20" s="37" t="s">
        <v>60</v>
      </c>
      <c r="C20" s="75" t="s">
        <v>61</v>
      </c>
      <c r="D20" s="92"/>
      <c r="E20" s="36"/>
      <c r="F20" s="38">
        <v>18.9</v>
      </c>
      <c r="G20" s="39">
        <f t="shared" si="0"/>
        <v>0</v>
      </c>
    </row>
    <row r="21" spans="1:7" ht="12.75">
      <c r="A21" s="36">
        <v>16</v>
      </c>
      <c r="B21" s="37" t="s">
        <v>14</v>
      </c>
      <c r="C21" s="75" t="s">
        <v>15</v>
      </c>
      <c r="D21" s="92"/>
      <c r="E21" s="36"/>
      <c r="F21" s="38">
        <v>21.1</v>
      </c>
      <c r="G21" s="39">
        <f t="shared" si="0"/>
        <v>0</v>
      </c>
    </row>
    <row r="22" spans="1:7" ht="12.75">
      <c r="A22" s="36">
        <v>17</v>
      </c>
      <c r="B22" s="37" t="s">
        <v>62</v>
      </c>
      <c r="C22" s="75" t="s">
        <v>63</v>
      </c>
      <c r="D22" s="76"/>
      <c r="E22" s="36"/>
      <c r="F22" s="38">
        <v>20.2</v>
      </c>
      <c r="G22" s="39">
        <f t="shared" si="0"/>
        <v>0</v>
      </c>
    </row>
    <row r="23" spans="1:7" ht="12.75">
      <c r="A23" s="36"/>
      <c r="B23" s="37" t="s">
        <v>249</v>
      </c>
      <c r="C23" s="41" t="s">
        <v>250</v>
      </c>
      <c r="D23" s="42"/>
      <c r="E23" s="36"/>
      <c r="F23" s="38">
        <v>10.3</v>
      </c>
      <c r="G23" s="39">
        <f t="shared" si="0"/>
        <v>0</v>
      </c>
    </row>
    <row r="24" spans="1:7" ht="12.75">
      <c r="A24" s="36">
        <v>18</v>
      </c>
      <c r="B24" s="37" t="s">
        <v>64</v>
      </c>
      <c r="C24" s="75" t="s">
        <v>65</v>
      </c>
      <c r="D24" s="76"/>
      <c r="E24" s="36"/>
      <c r="F24" s="38">
        <v>40.6</v>
      </c>
      <c r="G24" s="39">
        <f t="shared" si="0"/>
        <v>0</v>
      </c>
    </row>
    <row r="25" spans="1:7" ht="12.75">
      <c r="A25" s="36">
        <v>19</v>
      </c>
      <c r="B25" s="37" t="s">
        <v>16</v>
      </c>
      <c r="C25" s="75" t="s">
        <v>17</v>
      </c>
      <c r="D25" s="92"/>
      <c r="E25" s="36"/>
      <c r="F25" s="38">
        <v>7</v>
      </c>
      <c r="G25" s="39">
        <f t="shared" si="0"/>
        <v>0</v>
      </c>
    </row>
    <row r="26" spans="1:7" ht="12.75">
      <c r="A26" s="36">
        <v>20</v>
      </c>
      <c r="B26" s="37" t="s">
        <v>248</v>
      </c>
      <c r="C26" s="75" t="s">
        <v>66</v>
      </c>
      <c r="D26" s="76"/>
      <c r="E26" s="36"/>
      <c r="F26" s="38">
        <v>928.1</v>
      </c>
      <c r="G26" s="39">
        <f t="shared" si="0"/>
        <v>0</v>
      </c>
    </row>
    <row r="27" spans="1:7" ht="12.75">
      <c r="A27" s="36">
        <v>21</v>
      </c>
      <c r="B27" s="37" t="s">
        <v>247</v>
      </c>
      <c r="C27" s="75" t="s">
        <v>202</v>
      </c>
      <c r="D27" s="87"/>
      <c r="E27" s="36"/>
      <c r="F27" s="38">
        <v>31.8</v>
      </c>
      <c r="G27" s="39">
        <f t="shared" si="0"/>
        <v>0</v>
      </c>
    </row>
    <row r="28" spans="1:7" ht="12.75">
      <c r="A28" s="36">
        <v>22</v>
      </c>
      <c r="B28" s="37" t="s">
        <v>255</v>
      </c>
      <c r="C28" s="75" t="s">
        <v>256</v>
      </c>
      <c r="D28" s="87"/>
      <c r="E28" s="36"/>
      <c r="F28" s="38">
        <v>1333.1</v>
      </c>
      <c r="G28" s="39">
        <f t="shared" si="0"/>
        <v>0</v>
      </c>
    </row>
    <row r="29" spans="1:7" ht="12.75">
      <c r="A29" s="36"/>
      <c r="B29" s="37" t="s">
        <v>257</v>
      </c>
      <c r="C29" s="75" t="s">
        <v>258</v>
      </c>
      <c r="D29" s="87"/>
      <c r="E29" s="36"/>
      <c r="F29" s="38">
        <v>1603.45</v>
      </c>
      <c r="G29" s="39">
        <f t="shared" si="0"/>
        <v>0</v>
      </c>
    </row>
    <row r="30" spans="1:7" ht="12.75">
      <c r="A30" s="36"/>
      <c r="B30" s="37" t="s">
        <v>261</v>
      </c>
      <c r="C30" s="41" t="s">
        <v>259</v>
      </c>
      <c r="D30" s="43"/>
      <c r="E30" s="36"/>
      <c r="F30" s="38">
        <v>22.4</v>
      </c>
      <c r="G30" s="39">
        <f t="shared" si="0"/>
        <v>0</v>
      </c>
    </row>
    <row r="31" spans="1:7" ht="12.75">
      <c r="A31" s="36"/>
      <c r="B31" s="37" t="s">
        <v>262</v>
      </c>
      <c r="C31" s="41" t="s">
        <v>260</v>
      </c>
      <c r="D31" s="43"/>
      <c r="E31" s="36"/>
      <c r="F31" s="38">
        <v>38.85</v>
      </c>
      <c r="G31" s="39">
        <f t="shared" si="0"/>
        <v>0</v>
      </c>
    </row>
    <row r="32" spans="1:7" ht="12.75">
      <c r="A32" s="36"/>
      <c r="B32" s="37" t="s">
        <v>263</v>
      </c>
      <c r="C32" s="75" t="s">
        <v>264</v>
      </c>
      <c r="D32" s="82"/>
      <c r="E32" s="36"/>
      <c r="F32" s="38">
        <v>636.2</v>
      </c>
      <c r="G32" s="39">
        <f t="shared" si="0"/>
        <v>0</v>
      </c>
    </row>
    <row r="33" spans="1:7" ht="12.75">
      <c r="A33" s="36"/>
      <c r="B33" s="37" t="s">
        <v>265</v>
      </c>
      <c r="C33" s="75" t="s">
        <v>266</v>
      </c>
      <c r="D33" s="82"/>
      <c r="E33" s="36"/>
      <c r="F33" s="38">
        <v>540.2</v>
      </c>
      <c r="G33" s="39">
        <f t="shared" si="0"/>
        <v>0</v>
      </c>
    </row>
    <row r="34" spans="1:7" ht="12.75">
      <c r="A34" s="36"/>
      <c r="B34" s="37" t="s">
        <v>267</v>
      </c>
      <c r="C34" s="75" t="s">
        <v>268</v>
      </c>
      <c r="D34" s="82"/>
      <c r="E34" s="36"/>
      <c r="F34" s="38">
        <v>8909.75</v>
      </c>
      <c r="G34" s="39">
        <f t="shared" si="0"/>
        <v>0</v>
      </c>
    </row>
    <row r="35" spans="1:7" ht="12.75">
      <c r="A35" s="36"/>
      <c r="B35" s="37" t="s">
        <v>269</v>
      </c>
      <c r="C35" s="75" t="s">
        <v>270</v>
      </c>
      <c r="D35" s="82"/>
      <c r="E35" s="36"/>
      <c r="F35" s="38">
        <v>14235.6</v>
      </c>
      <c r="G35" s="39">
        <f t="shared" si="0"/>
        <v>0</v>
      </c>
    </row>
    <row r="36" spans="1:7" ht="12.75">
      <c r="A36" s="36"/>
      <c r="B36" s="37" t="s">
        <v>271</v>
      </c>
      <c r="C36" s="75" t="s">
        <v>272</v>
      </c>
      <c r="D36" s="82"/>
      <c r="E36" s="36"/>
      <c r="F36" s="38">
        <v>37028.4</v>
      </c>
      <c r="G36" s="39">
        <f t="shared" si="0"/>
        <v>0</v>
      </c>
    </row>
    <row r="37" spans="1:7" ht="12.75">
      <c r="A37" s="36"/>
      <c r="B37" s="37" t="s">
        <v>273</v>
      </c>
      <c r="C37" s="75" t="s">
        <v>274</v>
      </c>
      <c r="D37" s="82"/>
      <c r="E37" s="36"/>
      <c r="F37" s="38">
        <v>2663.25</v>
      </c>
      <c r="G37" s="39">
        <f t="shared" si="0"/>
        <v>0</v>
      </c>
    </row>
    <row r="38" spans="1:7" ht="12.75">
      <c r="A38" s="36"/>
      <c r="B38" s="37" t="s">
        <v>273</v>
      </c>
      <c r="C38" s="75" t="s">
        <v>274</v>
      </c>
      <c r="D38" s="82"/>
      <c r="E38" s="36"/>
      <c r="F38" s="38">
        <v>2757.05</v>
      </c>
      <c r="G38" s="39">
        <f t="shared" si="0"/>
        <v>0</v>
      </c>
    </row>
    <row r="39" spans="1:7" ht="12.75">
      <c r="A39" s="36"/>
      <c r="B39" s="37" t="s">
        <v>278</v>
      </c>
      <c r="C39" s="75" t="s">
        <v>279</v>
      </c>
      <c r="D39" s="82"/>
      <c r="E39" s="36"/>
      <c r="F39" s="38">
        <v>122.5</v>
      </c>
      <c r="G39" s="39">
        <f t="shared" si="0"/>
        <v>0</v>
      </c>
    </row>
    <row r="40" spans="1:7" ht="12.75">
      <c r="A40" s="36"/>
      <c r="B40" s="37"/>
      <c r="C40" s="75"/>
      <c r="D40" s="82"/>
      <c r="E40" s="36"/>
      <c r="F40" s="38"/>
      <c r="G40" s="39"/>
    </row>
    <row r="41" spans="1:7" ht="12.75">
      <c r="A41" s="36"/>
      <c r="B41" s="37"/>
      <c r="C41" s="75"/>
      <c r="D41" s="82"/>
      <c r="E41" s="36"/>
      <c r="F41" s="38"/>
      <c r="G41" s="39"/>
    </row>
    <row r="42" spans="1:7" ht="12.75">
      <c r="A42" s="19">
        <v>23</v>
      </c>
      <c r="B42" s="20" t="s">
        <v>67</v>
      </c>
      <c r="C42" s="77" t="s">
        <v>68</v>
      </c>
      <c r="D42" s="78"/>
      <c r="E42" s="19"/>
      <c r="F42" s="21">
        <v>9</v>
      </c>
      <c r="G42" s="10">
        <f t="shared" si="0"/>
        <v>0</v>
      </c>
    </row>
    <row r="43" spans="1:7" ht="12.75">
      <c r="A43" s="19">
        <v>24</v>
      </c>
      <c r="B43" s="20" t="s">
        <v>69</v>
      </c>
      <c r="C43" s="77" t="s">
        <v>70</v>
      </c>
      <c r="D43" s="78"/>
      <c r="E43" s="19"/>
      <c r="F43" s="21">
        <v>60</v>
      </c>
      <c r="G43" s="10">
        <f t="shared" si="0"/>
        <v>0</v>
      </c>
    </row>
    <row r="44" spans="1:7" ht="12.75">
      <c r="A44" s="19">
        <v>25</v>
      </c>
      <c r="B44" s="20" t="s">
        <v>116</v>
      </c>
      <c r="C44" s="77" t="s">
        <v>201</v>
      </c>
      <c r="D44" s="91"/>
      <c r="E44" s="19"/>
      <c r="F44" s="21">
        <v>4000</v>
      </c>
      <c r="G44" s="10">
        <f t="shared" si="0"/>
        <v>0</v>
      </c>
    </row>
    <row r="45" spans="1:7" ht="12.75">
      <c r="A45" s="19">
        <v>26</v>
      </c>
      <c r="B45" s="20" t="s">
        <v>117</v>
      </c>
      <c r="C45" s="77" t="s">
        <v>199</v>
      </c>
      <c r="D45" s="91"/>
      <c r="E45" s="19"/>
      <c r="F45" s="21">
        <v>1969</v>
      </c>
      <c r="G45" s="10">
        <f t="shared" si="0"/>
        <v>0</v>
      </c>
    </row>
    <row r="46" spans="1:7" ht="12.75">
      <c r="A46" s="19">
        <v>27</v>
      </c>
      <c r="B46" s="20" t="s">
        <v>118</v>
      </c>
      <c r="C46" s="77" t="s">
        <v>200</v>
      </c>
      <c r="D46" s="91"/>
      <c r="E46" s="19"/>
      <c r="F46" s="21">
        <v>2023</v>
      </c>
      <c r="G46" s="10">
        <f t="shared" si="0"/>
        <v>0</v>
      </c>
    </row>
    <row r="47" spans="1:7" ht="12.75">
      <c r="A47" s="19">
        <v>28</v>
      </c>
      <c r="B47" s="20" t="s">
        <v>71</v>
      </c>
      <c r="C47" s="77" t="s">
        <v>72</v>
      </c>
      <c r="D47" s="78"/>
      <c r="E47" s="19"/>
      <c r="F47" s="21">
        <v>20</v>
      </c>
      <c r="G47" s="10">
        <f t="shared" si="0"/>
        <v>0</v>
      </c>
    </row>
    <row r="48" spans="1:9" ht="12.75">
      <c r="A48" s="19">
        <v>29</v>
      </c>
      <c r="B48" s="20" t="s">
        <v>73</v>
      </c>
      <c r="C48" s="77" t="s">
        <v>74</v>
      </c>
      <c r="D48" s="78"/>
      <c r="E48" s="19"/>
      <c r="F48" s="21">
        <v>974</v>
      </c>
      <c r="G48" s="10">
        <f t="shared" si="0"/>
        <v>0</v>
      </c>
      <c r="I48" s="5"/>
    </row>
    <row r="49" spans="1:9" ht="12.75">
      <c r="A49" s="19">
        <v>30</v>
      </c>
      <c r="B49" s="20" t="s">
        <v>75</v>
      </c>
      <c r="C49" s="77" t="s">
        <v>76</v>
      </c>
      <c r="D49" s="78"/>
      <c r="E49" s="19"/>
      <c r="F49" s="21">
        <v>200</v>
      </c>
      <c r="G49" s="10">
        <f t="shared" si="0"/>
        <v>0</v>
      </c>
      <c r="I49" s="5"/>
    </row>
    <row r="50" spans="1:9" ht="12.75">
      <c r="A50" s="36">
        <v>31</v>
      </c>
      <c r="B50" s="37" t="s">
        <v>246</v>
      </c>
      <c r="C50" s="75" t="s">
        <v>245</v>
      </c>
      <c r="D50" s="87"/>
      <c r="E50" s="36"/>
      <c r="F50" s="38">
        <v>125.6</v>
      </c>
      <c r="G50" s="10">
        <f t="shared" si="0"/>
        <v>0</v>
      </c>
      <c r="I50" s="5"/>
    </row>
    <row r="51" spans="1:9" ht="12.75">
      <c r="A51" s="36">
        <v>31</v>
      </c>
      <c r="B51" s="37" t="s">
        <v>251</v>
      </c>
      <c r="C51" s="75" t="s">
        <v>252</v>
      </c>
      <c r="D51" s="87"/>
      <c r="E51" s="36"/>
      <c r="F51" s="38">
        <v>229.7</v>
      </c>
      <c r="G51" s="10"/>
      <c r="I51" s="5"/>
    </row>
    <row r="52" spans="1:9" ht="12.75">
      <c r="A52" s="36">
        <v>31</v>
      </c>
      <c r="B52" s="37" t="s">
        <v>253</v>
      </c>
      <c r="C52" s="75" t="s">
        <v>254</v>
      </c>
      <c r="D52" s="87"/>
      <c r="E52" s="36"/>
      <c r="F52" s="38">
        <v>385.7</v>
      </c>
      <c r="G52" s="10"/>
      <c r="I52" s="5"/>
    </row>
    <row r="53" spans="1:9" ht="12.75">
      <c r="A53" s="2">
        <v>32</v>
      </c>
      <c r="B53" s="17" t="s">
        <v>135</v>
      </c>
      <c r="C53" s="81" t="s">
        <v>136</v>
      </c>
      <c r="D53" s="82"/>
      <c r="E53" s="3"/>
      <c r="F53" s="13">
        <v>500</v>
      </c>
      <c r="G53" s="10">
        <f t="shared" si="0"/>
        <v>0</v>
      </c>
      <c r="I53" s="5"/>
    </row>
    <row r="54" spans="1:9" ht="12.75">
      <c r="A54" s="2">
        <v>33</v>
      </c>
      <c r="B54" s="17" t="s">
        <v>137</v>
      </c>
      <c r="C54" s="81" t="s">
        <v>138</v>
      </c>
      <c r="D54" s="82"/>
      <c r="E54" s="3"/>
      <c r="F54" s="13">
        <v>600</v>
      </c>
      <c r="G54" s="10">
        <f t="shared" si="0"/>
        <v>0</v>
      </c>
      <c r="I54" s="5"/>
    </row>
    <row r="55" spans="1:7" ht="12.75">
      <c r="A55" s="2">
        <v>34</v>
      </c>
      <c r="B55" s="17" t="s">
        <v>139</v>
      </c>
      <c r="C55" s="81" t="s">
        <v>140</v>
      </c>
      <c r="D55" s="82"/>
      <c r="E55" s="3"/>
      <c r="F55" s="13">
        <v>1100</v>
      </c>
      <c r="G55" s="10">
        <f t="shared" si="0"/>
        <v>0</v>
      </c>
    </row>
    <row r="56" spans="1:7" ht="12.75">
      <c r="A56" s="2">
        <v>35</v>
      </c>
      <c r="B56" s="17" t="s">
        <v>141</v>
      </c>
      <c r="C56" s="81" t="s">
        <v>142</v>
      </c>
      <c r="D56" s="82"/>
      <c r="E56" s="3"/>
      <c r="F56" s="13">
        <v>1975</v>
      </c>
      <c r="G56" s="10">
        <f t="shared" si="0"/>
        <v>0</v>
      </c>
    </row>
    <row r="57" spans="1:7" ht="12.75">
      <c r="A57" s="2">
        <v>36</v>
      </c>
      <c r="B57" s="17" t="s">
        <v>143</v>
      </c>
      <c r="C57" s="81" t="s">
        <v>144</v>
      </c>
      <c r="D57" s="82"/>
      <c r="E57" s="3"/>
      <c r="F57" s="13">
        <v>2474</v>
      </c>
      <c r="G57" s="10">
        <f t="shared" si="0"/>
        <v>0</v>
      </c>
    </row>
    <row r="58" spans="1:7" ht="12.75">
      <c r="A58" s="2">
        <v>37</v>
      </c>
      <c r="B58" s="17" t="s">
        <v>145</v>
      </c>
      <c r="C58" s="81" t="s">
        <v>146</v>
      </c>
      <c r="D58" s="82"/>
      <c r="E58" s="3"/>
      <c r="F58" s="13">
        <v>2524</v>
      </c>
      <c r="G58" s="10">
        <f t="shared" si="0"/>
        <v>0</v>
      </c>
    </row>
    <row r="59" spans="1:7" ht="12.75">
      <c r="A59" s="2">
        <v>38</v>
      </c>
      <c r="B59" s="17" t="s">
        <v>147</v>
      </c>
      <c r="C59" s="81" t="s">
        <v>148</v>
      </c>
      <c r="D59" s="82"/>
      <c r="E59" s="3"/>
      <c r="F59" s="13">
        <v>3124</v>
      </c>
      <c r="G59" s="10">
        <f t="shared" si="0"/>
        <v>0</v>
      </c>
    </row>
    <row r="60" spans="1:7" ht="12.75">
      <c r="A60" s="2">
        <v>39</v>
      </c>
      <c r="B60" s="17" t="s">
        <v>149</v>
      </c>
      <c r="C60" s="81" t="s">
        <v>150</v>
      </c>
      <c r="D60" s="82"/>
      <c r="E60" s="3"/>
      <c r="F60" s="13">
        <v>3674</v>
      </c>
      <c r="G60" s="10">
        <f t="shared" si="0"/>
        <v>0</v>
      </c>
    </row>
    <row r="61" spans="1:7" ht="12.75">
      <c r="A61" s="2">
        <v>40</v>
      </c>
      <c r="B61" s="17" t="s">
        <v>151</v>
      </c>
      <c r="C61" s="81" t="s">
        <v>152</v>
      </c>
      <c r="D61" s="82"/>
      <c r="E61" s="3"/>
      <c r="F61" s="13">
        <v>5349</v>
      </c>
      <c r="G61" s="10">
        <f t="shared" si="0"/>
        <v>0</v>
      </c>
    </row>
    <row r="62" spans="1:7" ht="12.75">
      <c r="A62" s="2">
        <v>41</v>
      </c>
      <c r="B62" s="17" t="s">
        <v>153</v>
      </c>
      <c r="C62" s="81" t="s">
        <v>154</v>
      </c>
      <c r="D62" s="82"/>
      <c r="E62" s="3"/>
      <c r="F62" s="13">
        <v>25</v>
      </c>
      <c r="G62" s="10">
        <f t="shared" si="0"/>
        <v>0</v>
      </c>
    </row>
    <row r="63" spans="1:7" ht="12.75">
      <c r="A63" s="2"/>
      <c r="B63" s="17"/>
      <c r="C63" s="11"/>
      <c r="D63" s="64"/>
      <c r="E63" s="3"/>
      <c r="F63" s="13"/>
      <c r="G63" s="10"/>
    </row>
    <row r="64" spans="1:7" ht="12.75">
      <c r="A64" s="2">
        <v>42</v>
      </c>
      <c r="B64" s="17" t="s">
        <v>155</v>
      </c>
      <c r="C64" s="81" t="s">
        <v>156</v>
      </c>
      <c r="D64" s="82"/>
      <c r="E64" s="3"/>
      <c r="F64" s="13">
        <v>26</v>
      </c>
      <c r="G64" s="10">
        <f t="shared" si="0"/>
        <v>0</v>
      </c>
    </row>
    <row r="65" spans="1:7" ht="12.75">
      <c r="A65" s="2">
        <v>43</v>
      </c>
      <c r="B65" s="17" t="s">
        <v>126</v>
      </c>
      <c r="C65" s="81" t="s">
        <v>157</v>
      </c>
      <c r="D65" s="82"/>
      <c r="E65" s="3"/>
      <c r="F65" s="13">
        <v>384</v>
      </c>
      <c r="G65" s="10">
        <f t="shared" si="0"/>
        <v>0</v>
      </c>
    </row>
    <row r="66" spans="1:7" ht="12.75">
      <c r="A66" s="2">
        <v>44</v>
      </c>
      <c r="B66" s="20"/>
      <c r="C66" s="77"/>
      <c r="D66" s="91"/>
      <c r="E66" s="19"/>
      <c r="F66" s="21"/>
      <c r="G66" s="46"/>
    </row>
    <row r="67" spans="1:7" ht="12.75">
      <c r="A67" s="36"/>
      <c r="B67" s="37" t="s">
        <v>463</v>
      </c>
      <c r="C67" s="57" t="s">
        <v>464</v>
      </c>
      <c r="D67" s="60"/>
      <c r="E67" s="36"/>
      <c r="F67" s="38">
        <v>546.92</v>
      </c>
      <c r="G67" s="39"/>
    </row>
    <row r="68" spans="1:7" ht="12.75">
      <c r="A68" s="36"/>
      <c r="B68" s="37" t="s">
        <v>465</v>
      </c>
      <c r="C68" s="57" t="s">
        <v>466</v>
      </c>
      <c r="D68" s="60"/>
      <c r="E68" s="36"/>
      <c r="F68" s="38">
        <v>647.47</v>
      </c>
      <c r="G68" s="39"/>
    </row>
    <row r="69" spans="1:7" ht="12.75">
      <c r="A69" s="36"/>
      <c r="B69" s="37" t="s">
        <v>467</v>
      </c>
      <c r="C69" s="57" t="s">
        <v>468</v>
      </c>
      <c r="D69" s="60"/>
      <c r="E69" s="36"/>
      <c r="F69" s="38">
        <v>665.41</v>
      </c>
      <c r="G69" s="39"/>
    </row>
    <row r="70" spans="1:7" ht="12.75">
      <c r="A70" s="36"/>
      <c r="B70" s="37" t="s">
        <v>469</v>
      </c>
      <c r="C70" s="57" t="s">
        <v>470</v>
      </c>
      <c r="D70" s="60"/>
      <c r="E70" s="36"/>
      <c r="F70" s="38">
        <v>786.57</v>
      </c>
      <c r="G70" s="39"/>
    </row>
    <row r="71" spans="1:7" ht="12.75">
      <c r="A71" s="36"/>
      <c r="B71" s="37" t="s">
        <v>471</v>
      </c>
      <c r="C71" s="57" t="s">
        <v>472</v>
      </c>
      <c r="D71" s="60"/>
      <c r="E71" s="36"/>
      <c r="F71" s="38">
        <v>873.61</v>
      </c>
      <c r="G71" s="39"/>
    </row>
    <row r="72" spans="1:7" ht="12.75">
      <c r="A72" s="36"/>
      <c r="B72" s="37" t="s">
        <v>473</v>
      </c>
      <c r="C72" s="57" t="s">
        <v>474</v>
      </c>
      <c r="D72" s="60"/>
      <c r="E72" s="36"/>
      <c r="F72" s="38">
        <v>1002.57</v>
      </c>
      <c r="G72" s="39"/>
    </row>
    <row r="73" spans="1:7" ht="12.75">
      <c r="A73" s="36"/>
      <c r="B73" s="37" t="s">
        <v>475</v>
      </c>
      <c r="C73" s="57" t="s">
        <v>476</v>
      </c>
      <c r="D73" s="60"/>
      <c r="E73" s="36"/>
      <c r="F73" s="38">
        <v>1141.66</v>
      </c>
      <c r="G73" s="39"/>
    </row>
    <row r="74" spans="1:7" ht="12.75">
      <c r="A74" s="19"/>
      <c r="B74" s="20"/>
      <c r="C74" s="65"/>
      <c r="D74" s="67"/>
      <c r="E74" s="19"/>
      <c r="F74" s="21"/>
      <c r="G74" s="46"/>
    </row>
    <row r="75" spans="1:7" ht="12.75">
      <c r="A75" s="36"/>
      <c r="B75" s="37" t="s">
        <v>477</v>
      </c>
      <c r="C75" s="62" t="s">
        <v>478</v>
      </c>
      <c r="D75" s="66"/>
      <c r="E75" s="36"/>
      <c r="F75" s="38">
        <v>17.25</v>
      </c>
      <c r="G75" s="39"/>
    </row>
    <row r="76" spans="1:7" ht="12.75">
      <c r="A76" s="19"/>
      <c r="B76" s="20"/>
      <c r="C76" s="58"/>
      <c r="D76" s="61"/>
      <c r="E76" s="19"/>
      <c r="F76" s="21"/>
      <c r="G76" s="46"/>
    </row>
    <row r="77" spans="1:7" ht="12.75">
      <c r="A77" s="36"/>
      <c r="B77" s="71" t="s">
        <v>493</v>
      </c>
      <c r="C77" s="101" t="s">
        <v>494</v>
      </c>
      <c r="D77" s="102" t="s">
        <v>494</v>
      </c>
      <c r="E77" s="72"/>
      <c r="F77" s="73">
        <v>9.79</v>
      </c>
      <c r="G77" s="74"/>
    </row>
    <row r="78" spans="1:7" ht="12.75">
      <c r="A78" s="36"/>
      <c r="B78" s="71" t="s">
        <v>495</v>
      </c>
      <c r="C78" s="96" t="s">
        <v>496</v>
      </c>
      <c r="D78" s="97"/>
      <c r="E78" s="72"/>
      <c r="F78" s="73">
        <v>12.41</v>
      </c>
      <c r="G78" s="74"/>
    </row>
    <row r="79" spans="1:7" ht="12.75">
      <c r="A79" s="36"/>
      <c r="B79" s="71" t="s">
        <v>497</v>
      </c>
      <c r="C79" s="96" t="s">
        <v>498</v>
      </c>
      <c r="D79" s="97"/>
      <c r="E79" s="72"/>
      <c r="F79" s="73">
        <v>17.17</v>
      </c>
      <c r="G79" s="74"/>
    </row>
    <row r="80" spans="1:7" ht="12.75">
      <c r="A80" s="36"/>
      <c r="B80" s="71" t="s">
        <v>499</v>
      </c>
      <c r="C80" s="96" t="s">
        <v>500</v>
      </c>
      <c r="D80" s="97"/>
      <c r="E80" s="72"/>
      <c r="F80" s="73">
        <v>27.26</v>
      </c>
      <c r="G80" s="74"/>
    </row>
    <row r="81" spans="1:7" ht="12.75">
      <c r="A81" s="36"/>
      <c r="B81" s="71" t="s">
        <v>501</v>
      </c>
      <c r="C81" s="96" t="s">
        <v>502</v>
      </c>
      <c r="D81" s="97"/>
      <c r="E81" s="72"/>
      <c r="F81" s="73">
        <v>32.02</v>
      </c>
      <c r="G81" s="74"/>
    </row>
    <row r="82" spans="1:7" ht="12.75">
      <c r="A82" s="36"/>
      <c r="B82" s="71" t="s">
        <v>503</v>
      </c>
      <c r="C82" s="96" t="s">
        <v>504</v>
      </c>
      <c r="D82" s="97"/>
      <c r="E82" s="72"/>
      <c r="F82" s="73">
        <v>49.12</v>
      </c>
      <c r="G82" s="74"/>
    </row>
    <row r="83" spans="1:7" ht="12.75">
      <c r="A83" s="19"/>
      <c r="B83" s="20"/>
      <c r="C83" s="77"/>
      <c r="D83" s="82"/>
      <c r="E83" s="19"/>
      <c r="F83" s="21"/>
      <c r="G83" s="46"/>
    </row>
    <row r="84" spans="1:7" ht="12.75">
      <c r="A84" s="19"/>
      <c r="B84" s="70" t="s">
        <v>505</v>
      </c>
      <c r="C84" s="96" t="s">
        <v>506</v>
      </c>
      <c r="D84" s="97"/>
      <c r="E84" s="19"/>
      <c r="F84" s="21">
        <v>77</v>
      </c>
      <c r="G84" s="46"/>
    </row>
    <row r="85" spans="1:7" ht="12.75">
      <c r="A85" s="19"/>
      <c r="B85" s="70" t="s">
        <v>507</v>
      </c>
      <c r="C85" s="96" t="s">
        <v>508</v>
      </c>
      <c r="D85" s="97"/>
      <c r="E85" s="19"/>
      <c r="F85" s="21">
        <v>94.8</v>
      </c>
      <c r="G85" s="46"/>
    </row>
    <row r="86" spans="1:7" ht="12.75">
      <c r="A86" s="19"/>
      <c r="B86" s="70" t="s">
        <v>509</v>
      </c>
      <c r="C86" s="96" t="s">
        <v>510</v>
      </c>
      <c r="D86" s="97"/>
      <c r="E86" s="19"/>
      <c r="F86" s="21">
        <v>118.55</v>
      </c>
      <c r="G86" s="46"/>
    </row>
    <row r="87" spans="1:7" ht="12.75">
      <c r="A87" s="19"/>
      <c r="B87" s="70" t="s">
        <v>511</v>
      </c>
      <c r="C87" s="96" t="s">
        <v>512</v>
      </c>
      <c r="D87" s="97"/>
      <c r="E87" s="19"/>
      <c r="F87" s="21">
        <v>171.45</v>
      </c>
      <c r="G87" s="46"/>
    </row>
    <row r="88" spans="1:7" ht="12.75">
      <c r="A88" s="19"/>
      <c r="B88" s="70" t="s">
        <v>513</v>
      </c>
      <c r="C88" s="96" t="s">
        <v>514</v>
      </c>
      <c r="D88" s="97"/>
      <c r="E88" s="19"/>
      <c r="F88" s="21">
        <v>234.45</v>
      </c>
      <c r="G88" s="46"/>
    </row>
    <row r="89" spans="1:7" ht="12.75">
      <c r="A89" s="19"/>
      <c r="B89" s="20"/>
      <c r="C89" s="96"/>
      <c r="D89" s="97"/>
      <c r="E89" s="19"/>
      <c r="F89" s="21"/>
      <c r="G89" s="46"/>
    </row>
    <row r="90" spans="1:7" ht="12.75">
      <c r="A90" s="19"/>
      <c r="B90" s="70" t="s">
        <v>539</v>
      </c>
      <c r="C90" s="96" t="s">
        <v>540</v>
      </c>
      <c r="D90" s="97"/>
      <c r="E90" s="19"/>
      <c r="F90" s="21">
        <v>716.5</v>
      </c>
      <c r="G90" s="46"/>
    </row>
    <row r="91" spans="1:7" ht="12.75">
      <c r="A91" s="19"/>
      <c r="B91" s="70" t="s">
        <v>541</v>
      </c>
      <c r="C91" s="96" t="s">
        <v>542</v>
      </c>
      <c r="D91" s="97"/>
      <c r="E91" s="19"/>
      <c r="F91" s="21">
        <v>850.8</v>
      </c>
      <c r="G91" s="46"/>
    </row>
    <row r="92" spans="1:7" ht="12.75">
      <c r="A92" s="19"/>
      <c r="B92" s="70" t="s">
        <v>543</v>
      </c>
      <c r="C92" s="96" t="s">
        <v>544</v>
      </c>
      <c r="D92" s="97"/>
      <c r="E92" s="19"/>
      <c r="F92" s="21">
        <v>898.15</v>
      </c>
      <c r="G92" s="46"/>
    </row>
    <row r="93" spans="1:7" ht="12.75">
      <c r="A93" s="19"/>
      <c r="B93" s="70" t="s">
        <v>545</v>
      </c>
      <c r="C93" s="96" t="s">
        <v>546</v>
      </c>
      <c r="D93" s="97"/>
      <c r="E93" s="19"/>
      <c r="F93" s="21">
        <v>939.05</v>
      </c>
      <c r="G93" s="46"/>
    </row>
    <row r="94" spans="1:7" ht="12.75">
      <c r="A94" s="19"/>
      <c r="B94" s="20"/>
      <c r="C94" s="96"/>
      <c r="D94" s="97"/>
      <c r="E94" s="19"/>
      <c r="F94" s="21"/>
      <c r="G94" s="46"/>
    </row>
    <row r="95" spans="1:7" ht="12.75">
      <c r="A95" s="19"/>
      <c r="B95" s="20"/>
      <c r="C95" s="96"/>
      <c r="D95" s="97"/>
      <c r="E95" s="19"/>
      <c r="F95" s="21"/>
      <c r="G95" s="46"/>
    </row>
    <row r="96" spans="1:7" ht="12.75">
      <c r="A96" s="19"/>
      <c r="B96" s="20"/>
      <c r="C96" s="77"/>
      <c r="D96" s="82"/>
      <c r="E96" s="19"/>
      <c r="F96" s="21"/>
      <c r="G96" s="46"/>
    </row>
    <row r="97" spans="1:7" ht="12.75">
      <c r="A97" s="19"/>
      <c r="B97" s="20"/>
      <c r="C97" s="77"/>
      <c r="D97" s="91"/>
      <c r="E97" s="19"/>
      <c r="F97" s="21"/>
      <c r="G97" s="46"/>
    </row>
    <row r="98" spans="1:7" ht="12.75">
      <c r="A98" s="2">
        <v>48</v>
      </c>
      <c r="B98" s="17" t="s">
        <v>18</v>
      </c>
      <c r="C98" s="81" t="s">
        <v>203</v>
      </c>
      <c r="D98" s="83"/>
      <c r="E98" s="3"/>
      <c r="F98" s="13">
        <v>3522</v>
      </c>
      <c r="G98" s="10">
        <f t="shared" si="0"/>
        <v>0</v>
      </c>
    </row>
    <row r="99" spans="1:7" ht="12.75">
      <c r="A99" s="2">
        <v>49</v>
      </c>
      <c r="B99" s="17" t="s">
        <v>204</v>
      </c>
      <c r="C99" s="81" t="s">
        <v>205</v>
      </c>
      <c r="D99" s="83"/>
      <c r="E99" s="3"/>
      <c r="F99" s="13">
        <v>4104</v>
      </c>
      <c r="G99" s="10">
        <f t="shared" si="0"/>
        <v>0</v>
      </c>
    </row>
    <row r="100" spans="1:7" ht="12.75">
      <c r="A100" s="2">
        <v>50</v>
      </c>
      <c r="B100" s="17" t="s">
        <v>207</v>
      </c>
      <c r="C100" s="81" t="s">
        <v>206</v>
      </c>
      <c r="D100" s="83"/>
      <c r="E100" s="3"/>
      <c r="F100" s="13">
        <v>6505</v>
      </c>
      <c r="G100" s="10">
        <f t="shared" si="0"/>
        <v>0</v>
      </c>
    </row>
    <row r="101" spans="1:7" ht="12.75">
      <c r="A101" s="2">
        <v>51</v>
      </c>
      <c r="B101" s="17" t="s">
        <v>208</v>
      </c>
      <c r="C101" s="81" t="s">
        <v>209</v>
      </c>
      <c r="D101" s="83"/>
      <c r="E101" s="3"/>
      <c r="F101" s="13">
        <v>7026</v>
      </c>
      <c r="G101" s="10">
        <f t="shared" si="0"/>
        <v>0</v>
      </c>
    </row>
    <row r="102" spans="1:7" ht="12.75">
      <c r="A102" s="2">
        <v>52</v>
      </c>
      <c r="B102" s="17" t="s">
        <v>119</v>
      </c>
      <c r="C102" s="81" t="s">
        <v>127</v>
      </c>
      <c r="D102" s="83"/>
      <c r="E102" s="3"/>
      <c r="F102" s="13">
        <v>9440</v>
      </c>
      <c r="G102" s="10">
        <f t="shared" si="0"/>
        <v>0</v>
      </c>
    </row>
    <row r="103" spans="1:7" ht="12.75">
      <c r="A103" s="2">
        <v>53</v>
      </c>
      <c r="B103" s="17" t="s">
        <v>120</v>
      </c>
      <c r="C103" s="81" t="s">
        <v>121</v>
      </c>
      <c r="D103" s="83"/>
      <c r="E103" s="3"/>
      <c r="F103" s="13">
        <v>8021</v>
      </c>
      <c r="G103" s="10">
        <f t="shared" si="0"/>
        <v>0</v>
      </c>
    </row>
    <row r="104" spans="1:7" ht="12.75">
      <c r="A104" s="2">
        <v>54</v>
      </c>
      <c r="B104" s="17" t="s">
        <v>122</v>
      </c>
      <c r="C104" s="81" t="s">
        <v>123</v>
      </c>
      <c r="D104" s="83"/>
      <c r="E104" s="3"/>
      <c r="F104" s="13">
        <v>754</v>
      </c>
      <c r="G104" s="10">
        <f t="shared" si="0"/>
        <v>0</v>
      </c>
    </row>
    <row r="105" spans="1:7" ht="12.75">
      <c r="A105" s="2"/>
      <c r="B105" s="17"/>
      <c r="C105" s="11"/>
      <c r="D105" s="12"/>
      <c r="E105" s="3"/>
      <c r="F105" s="13"/>
      <c r="G105" s="10"/>
    </row>
    <row r="106" spans="1:7" ht="12.75">
      <c r="A106" s="2">
        <v>55</v>
      </c>
      <c r="B106" s="37" t="s">
        <v>280</v>
      </c>
      <c r="C106" s="75" t="s">
        <v>281</v>
      </c>
      <c r="D106" s="76"/>
      <c r="E106" s="36"/>
      <c r="F106" s="38">
        <v>337.05</v>
      </c>
      <c r="G106" s="39">
        <f t="shared" si="0"/>
        <v>0</v>
      </c>
    </row>
    <row r="107" spans="1:7" ht="12.75">
      <c r="A107" s="2"/>
      <c r="B107" s="37" t="s">
        <v>282</v>
      </c>
      <c r="C107" s="75" t="s">
        <v>283</v>
      </c>
      <c r="D107" s="76"/>
      <c r="E107" s="36"/>
      <c r="F107" s="38">
        <v>461.05</v>
      </c>
      <c r="G107" s="39">
        <f t="shared" si="0"/>
        <v>0</v>
      </c>
    </row>
    <row r="108" spans="1:7" ht="12.75">
      <c r="A108" s="2"/>
      <c r="B108" s="37" t="s">
        <v>284</v>
      </c>
      <c r="C108" s="75" t="s">
        <v>285</v>
      </c>
      <c r="D108" s="76"/>
      <c r="E108" s="36"/>
      <c r="F108" s="38">
        <v>616.05</v>
      </c>
      <c r="G108" s="39">
        <f t="shared" si="0"/>
        <v>0</v>
      </c>
    </row>
    <row r="109" spans="1:7" ht="12.75">
      <c r="A109" s="2">
        <v>56</v>
      </c>
      <c r="B109" s="17" t="s">
        <v>124</v>
      </c>
      <c r="C109" s="81" t="s">
        <v>125</v>
      </c>
      <c r="D109" s="82"/>
      <c r="E109" s="3"/>
      <c r="F109" s="13">
        <v>1435</v>
      </c>
      <c r="G109" s="10">
        <f t="shared" si="0"/>
        <v>0</v>
      </c>
    </row>
    <row r="110" spans="1:7" ht="12.75">
      <c r="A110" s="2">
        <v>57</v>
      </c>
      <c r="B110" s="17" t="s">
        <v>19</v>
      </c>
      <c r="C110" s="81" t="s">
        <v>20</v>
      </c>
      <c r="D110" s="83"/>
      <c r="E110" s="3"/>
      <c r="F110" s="13">
        <v>125.7</v>
      </c>
      <c r="G110" s="10">
        <f t="shared" si="0"/>
        <v>0</v>
      </c>
    </row>
    <row r="111" spans="1:7" ht="12.75">
      <c r="A111" s="2">
        <v>58</v>
      </c>
      <c r="B111" s="17" t="s">
        <v>21</v>
      </c>
      <c r="C111" s="81" t="s">
        <v>22</v>
      </c>
      <c r="D111" s="83"/>
      <c r="E111" s="3"/>
      <c r="F111" s="13">
        <v>10.8</v>
      </c>
      <c r="G111" s="10">
        <f t="shared" si="0"/>
        <v>0</v>
      </c>
    </row>
    <row r="112" spans="1:9" ht="12.75">
      <c r="A112" s="2">
        <v>59</v>
      </c>
      <c r="B112" s="17" t="s">
        <v>23</v>
      </c>
      <c r="C112" s="81" t="s">
        <v>24</v>
      </c>
      <c r="D112" s="83"/>
      <c r="E112" s="3"/>
      <c r="F112" s="13">
        <v>6</v>
      </c>
      <c r="G112" s="10">
        <f t="shared" si="0"/>
        <v>0</v>
      </c>
      <c r="I112" s="5"/>
    </row>
    <row r="113" spans="1:9" ht="12.75">
      <c r="A113" s="2">
        <v>60</v>
      </c>
      <c r="B113" s="17" t="s">
        <v>25</v>
      </c>
      <c r="C113" s="81" t="s">
        <v>26</v>
      </c>
      <c r="D113" s="83"/>
      <c r="E113" s="3"/>
      <c r="F113" s="13">
        <v>925</v>
      </c>
      <c r="G113" s="10">
        <f t="shared" si="0"/>
        <v>0</v>
      </c>
      <c r="I113" s="5"/>
    </row>
    <row r="114" spans="1:9" ht="12.75">
      <c r="A114" s="2">
        <v>61</v>
      </c>
      <c r="B114" s="17" t="s">
        <v>27</v>
      </c>
      <c r="C114" s="81" t="s">
        <v>28</v>
      </c>
      <c r="D114" s="83"/>
      <c r="E114" s="3"/>
      <c r="F114" s="13">
        <v>1200</v>
      </c>
      <c r="G114" s="10">
        <f t="shared" si="0"/>
        <v>0</v>
      </c>
      <c r="I114" s="5"/>
    </row>
    <row r="115" spans="1:9" ht="12.75">
      <c r="A115" s="2">
        <v>62</v>
      </c>
      <c r="B115" s="17" t="s">
        <v>29</v>
      </c>
      <c r="C115" s="81" t="s">
        <v>30</v>
      </c>
      <c r="D115" s="83"/>
      <c r="E115" s="3"/>
      <c r="F115" s="13">
        <v>1975</v>
      </c>
      <c r="G115" s="10">
        <f t="shared" si="0"/>
        <v>0</v>
      </c>
      <c r="I115" s="4"/>
    </row>
    <row r="116" spans="1:9" ht="12.75">
      <c r="A116" s="2">
        <v>63</v>
      </c>
      <c r="B116" s="17" t="s">
        <v>88</v>
      </c>
      <c r="C116" s="81" t="s">
        <v>87</v>
      </c>
      <c r="D116" s="83"/>
      <c r="E116" s="3"/>
      <c r="F116" s="13">
        <v>443</v>
      </c>
      <c r="G116" s="10">
        <f t="shared" si="0"/>
        <v>0</v>
      </c>
      <c r="I116" s="4"/>
    </row>
    <row r="117" spans="1:9" ht="12.75">
      <c r="A117" s="2">
        <v>64</v>
      </c>
      <c r="B117" s="17" t="s">
        <v>89</v>
      </c>
      <c r="C117" s="81" t="s">
        <v>90</v>
      </c>
      <c r="D117" s="83"/>
      <c r="E117" s="3"/>
      <c r="F117" s="13">
        <v>449</v>
      </c>
      <c r="G117" s="10">
        <f t="shared" si="0"/>
        <v>0</v>
      </c>
      <c r="I117" s="4"/>
    </row>
    <row r="118" spans="1:9" ht="12.75">
      <c r="A118" s="2">
        <v>65</v>
      </c>
      <c r="B118" s="17" t="s">
        <v>91</v>
      </c>
      <c r="C118" s="81" t="s">
        <v>92</v>
      </c>
      <c r="D118" s="83"/>
      <c r="E118" s="3"/>
      <c r="F118" s="13">
        <v>494</v>
      </c>
      <c r="G118" s="10">
        <f t="shared" si="0"/>
        <v>0</v>
      </c>
      <c r="I118" s="4"/>
    </row>
    <row r="119" spans="1:9" ht="12.75">
      <c r="A119" s="2">
        <v>66</v>
      </c>
      <c r="B119" s="17"/>
      <c r="C119" s="81" t="s">
        <v>158</v>
      </c>
      <c r="D119" s="83"/>
      <c r="E119" s="3"/>
      <c r="F119" s="13"/>
      <c r="G119" s="10">
        <f aca="true" t="shared" si="1" ref="G119:G183">E119*F119</f>
        <v>0</v>
      </c>
      <c r="I119" s="6"/>
    </row>
    <row r="120" spans="1:9" ht="12.75">
      <c r="A120" s="2">
        <v>67</v>
      </c>
      <c r="B120" s="17" t="s">
        <v>80</v>
      </c>
      <c r="C120" s="81" t="s">
        <v>93</v>
      </c>
      <c r="D120" s="83"/>
      <c r="E120" s="3"/>
      <c r="F120" s="13"/>
      <c r="G120" s="10">
        <f t="shared" si="1"/>
        <v>0</v>
      </c>
      <c r="I120" s="5"/>
    </row>
    <row r="121" spans="1:7" ht="12.75">
      <c r="A121" s="2">
        <v>68</v>
      </c>
      <c r="B121" s="17" t="s">
        <v>80</v>
      </c>
      <c r="C121" s="81" t="s">
        <v>94</v>
      </c>
      <c r="D121" s="83"/>
      <c r="E121" s="3"/>
      <c r="F121" s="13"/>
      <c r="G121" s="10">
        <f t="shared" si="1"/>
        <v>0</v>
      </c>
    </row>
    <row r="122" spans="1:7" ht="12.75">
      <c r="A122" s="2">
        <v>69</v>
      </c>
      <c r="B122" s="17" t="s">
        <v>80</v>
      </c>
      <c r="C122" s="81" t="s">
        <v>95</v>
      </c>
      <c r="D122" s="83"/>
      <c r="E122" s="3"/>
      <c r="F122" s="13"/>
      <c r="G122" s="10">
        <f t="shared" si="1"/>
        <v>0</v>
      </c>
    </row>
    <row r="123" spans="1:7" ht="12.75">
      <c r="A123" s="2">
        <v>70</v>
      </c>
      <c r="B123" s="17" t="s">
        <v>80</v>
      </c>
      <c r="C123" s="81" t="s">
        <v>96</v>
      </c>
      <c r="D123" s="83"/>
      <c r="E123" s="3"/>
      <c r="F123" s="13"/>
      <c r="G123" s="10">
        <f t="shared" si="1"/>
        <v>0</v>
      </c>
    </row>
    <row r="124" spans="1:7" ht="12.75">
      <c r="A124" s="2"/>
      <c r="B124" s="20"/>
      <c r="C124" s="34"/>
      <c r="D124" s="35"/>
      <c r="E124" s="19"/>
      <c r="F124" s="21"/>
      <c r="G124" s="46"/>
    </row>
    <row r="125" spans="1:7" ht="12.75">
      <c r="A125" s="2">
        <v>71</v>
      </c>
      <c r="B125" s="37" t="s">
        <v>84</v>
      </c>
      <c r="C125" s="75" t="s">
        <v>85</v>
      </c>
      <c r="D125" s="76"/>
      <c r="E125" s="36"/>
      <c r="F125" s="38">
        <v>6</v>
      </c>
      <c r="G125" s="39">
        <f t="shared" si="1"/>
        <v>0</v>
      </c>
    </row>
    <row r="126" spans="1:7" ht="12.75">
      <c r="A126" s="2">
        <v>72</v>
      </c>
      <c r="B126" s="37" t="s">
        <v>31</v>
      </c>
      <c r="C126" s="75" t="s">
        <v>86</v>
      </c>
      <c r="D126" s="76"/>
      <c r="E126" s="36"/>
      <c r="F126" s="38">
        <v>14.65</v>
      </c>
      <c r="G126" s="39">
        <f t="shared" si="1"/>
        <v>0</v>
      </c>
    </row>
    <row r="127" spans="1:7" ht="12.75">
      <c r="A127" s="2">
        <v>73</v>
      </c>
      <c r="B127" s="20"/>
      <c r="C127" s="77"/>
      <c r="D127" s="78"/>
      <c r="E127" s="19"/>
      <c r="F127" s="21"/>
      <c r="G127" s="46">
        <f t="shared" si="1"/>
        <v>0</v>
      </c>
    </row>
    <row r="128" spans="1:7" ht="12.75">
      <c r="A128" s="22" t="s">
        <v>237</v>
      </c>
      <c r="B128" s="37" t="s">
        <v>286</v>
      </c>
      <c r="C128" s="75" t="s">
        <v>287</v>
      </c>
      <c r="D128" s="76"/>
      <c r="E128" s="36"/>
      <c r="F128" s="38">
        <v>5.8</v>
      </c>
      <c r="G128" s="39">
        <f t="shared" si="1"/>
        <v>0</v>
      </c>
    </row>
    <row r="129" spans="1:7" ht="12.75">
      <c r="A129" s="22">
        <v>75</v>
      </c>
      <c r="B129" s="37" t="s">
        <v>41</v>
      </c>
      <c r="C129" s="75" t="s">
        <v>288</v>
      </c>
      <c r="D129" s="76"/>
      <c r="E129" s="36"/>
      <c r="F129" s="38">
        <v>6.85</v>
      </c>
      <c r="G129" s="39">
        <f t="shared" si="1"/>
        <v>0</v>
      </c>
    </row>
    <row r="130" spans="1:7" ht="12.75">
      <c r="A130" s="22">
        <v>76</v>
      </c>
      <c r="B130" s="37" t="s">
        <v>42</v>
      </c>
      <c r="C130" s="75" t="s">
        <v>289</v>
      </c>
      <c r="D130" s="76"/>
      <c r="E130" s="36"/>
      <c r="F130" s="38">
        <v>8.3</v>
      </c>
      <c r="G130" s="39">
        <f t="shared" si="1"/>
        <v>0</v>
      </c>
    </row>
    <row r="131" spans="1:7" ht="12.75">
      <c r="A131" s="22">
        <v>77</v>
      </c>
      <c r="B131" s="37" t="s">
        <v>43</v>
      </c>
      <c r="C131" s="75" t="s">
        <v>290</v>
      </c>
      <c r="D131" s="76"/>
      <c r="E131" s="36"/>
      <c r="F131" s="38">
        <v>10.6</v>
      </c>
      <c r="G131" s="39">
        <f t="shared" si="1"/>
        <v>0</v>
      </c>
    </row>
    <row r="132" spans="1:7" ht="12.75">
      <c r="A132" s="22">
        <v>78</v>
      </c>
      <c r="B132" s="37" t="s">
        <v>44</v>
      </c>
      <c r="C132" s="75" t="s">
        <v>291</v>
      </c>
      <c r="D132" s="76"/>
      <c r="E132" s="36"/>
      <c r="F132" s="38">
        <v>12.05</v>
      </c>
      <c r="G132" s="39">
        <f t="shared" si="1"/>
        <v>0</v>
      </c>
    </row>
    <row r="133" spans="1:7" ht="12.75">
      <c r="A133" s="22">
        <v>79</v>
      </c>
      <c r="B133" s="37" t="s">
        <v>45</v>
      </c>
      <c r="C133" s="75" t="s">
        <v>292</v>
      </c>
      <c r="D133" s="76"/>
      <c r="E133" s="36"/>
      <c r="F133" s="38">
        <v>14.9</v>
      </c>
      <c r="G133" s="39">
        <f t="shared" si="1"/>
        <v>0</v>
      </c>
    </row>
    <row r="134" spans="1:7" ht="12.75">
      <c r="A134" s="22">
        <v>80</v>
      </c>
      <c r="B134" s="37" t="s">
        <v>164</v>
      </c>
      <c r="C134" s="75" t="s">
        <v>293</v>
      </c>
      <c r="D134" s="76"/>
      <c r="E134" s="36"/>
      <c r="F134" s="38">
        <v>27.35</v>
      </c>
      <c r="G134" s="39">
        <f t="shared" si="1"/>
        <v>0</v>
      </c>
    </row>
    <row r="135" spans="1:7" ht="12.75">
      <c r="A135" s="22">
        <v>81</v>
      </c>
      <c r="B135" s="37" t="s">
        <v>295</v>
      </c>
      <c r="C135" s="75" t="s">
        <v>294</v>
      </c>
      <c r="D135" s="76"/>
      <c r="E135" s="36"/>
      <c r="F135" s="38">
        <v>36.15</v>
      </c>
      <c r="G135" s="39">
        <f t="shared" si="1"/>
        <v>0</v>
      </c>
    </row>
    <row r="136" spans="1:7" ht="12.75">
      <c r="A136" s="22">
        <v>82</v>
      </c>
      <c r="B136" s="37" t="s">
        <v>309</v>
      </c>
      <c r="C136" s="75" t="s">
        <v>310</v>
      </c>
      <c r="D136" s="76"/>
      <c r="E136" s="36"/>
      <c r="F136" s="38">
        <v>31.95</v>
      </c>
      <c r="G136" s="39">
        <f t="shared" si="1"/>
        <v>0</v>
      </c>
    </row>
    <row r="137" spans="1:7" ht="12.75">
      <c r="A137" s="22">
        <v>83</v>
      </c>
      <c r="B137" s="37" t="s">
        <v>311</v>
      </c>
      <c r="C137" s="75" t="s">
        <v>312</v>
      </c>
      <c r="D137" s="76"/>
      <c r="E137" s="36"/>
      <c r="F137" s="38">
        <v>36.85</v>
      </c>
      <c r="G137" s="39">
        <f t="shared" si="1"/>
        <v>0</v>
      </c>
    </row>
    <row r="138" spans="1:7" ht="12.75">
      <c r="A138" s="22">
        <v>84</v>
      </c>
      <c r="B138" s="37" t="s">
        <v>313</v>
      </c>
      <c r="C138" s="75" t="s">
        <v>314</v>
      </c>
      <c r="D138" s="76"/>
      <c r="E138" s="36"/>
      <c r="F138" s="38">
        <v>8.85</v>
      </c>
      <c r="G138" s="39">
        <f t="shared" si="1"/>
        <v>0</v>
      </c>
    </row>
    <row r="139" spans="1:7" ht="12.75">
      <c r="A139" s="22"/>
      <c r="B139" s="20"/>
      <c r="C139" s="34"/>
      <c r="D139" s="35"/>
      <c r="E139" s="19"/>
      <c r="F139" s="21"/>
      <c r="G139" s="46"/>
    </row>
    <row r="140" spans="1:7" ht="12.75">
      <c r="A140" s="2">
        <v>89</v>
      </c>
      <c r="B140" s="37" t="s">
        <v>315</v>
      </c>
      <c r="C140" s="75" t="s">
        <v>318</v>
      </c>
      <c r="D140" s="76"/>
      <c r="E140" s="36"/>
      <c r="F140" s="38">
        <v>9.35</v>
      </c>
      <c r="G140" s="39">
        <f t="shared" si="1"/>
        <v>0</v>
      </c>
    </row>
    <row r="141" spans="1:7" ht="12.75">
      <c r="A141" s="2">
        <v>90</v>
      </c>
      <c r="B141" s="37" t="s">
        <v>316</v>
      </c>
      <c r="C141" s="75" t="s">
        <v>317</v>
      </c>
      <c r="D141" s="76"/>
      <c r="E141" s="36"/>
      <c r="F141" s="38">
        <v>11.2</v>
      </c>
      <c r="G141" s="39">
        <f t="shared" si="1"/>
        <v>0</v>
      </c>
    </row>
    <row r="142" spans="1:7" ht="12.75">
      <c r="A142" s="2">
        <v>91</v>
      </c>
      <c r="B142" s="37" t="s">
        <v>319</v>
      </c>
      <c r="C142" s="75" t="s">
        <v>320</v>
      </c>
      <c r="D142" s="76"/>
      <c r="E142" s="36"/>
      <c r="F142" s="38">
        <v>16.05</v>
      </c>
      <c r="G142" s="39">
        <f t="shared" si="1"/>
        <v>0</v>
      </c>
    </row>
    <row r="143" spans="1:7" ht="12.75">
      <c r="A143" s="2">
        <v>92</v>
      </c>
      <c r="B143" s="37" t="s">
        <v>321</v>
      </c>
      <c r="C143" s="75" t="s">
        <v>322</v>
      </c>
      <c r="D143" s="76"/>
      <c r="E143" s="36"/>
      <c r="F143" s="38">
        <v>19.5</v>
      </c>
      <c r="G143" s="39">
        <f t="shared" si="1"/>
        <v>0</v>
      </c>
    </row>
    <row r="144" spans="1:7" ht="12.75">
      <c r="A144" s="2">
        <v>93</v>
      </c>
      <c r="B144" s="37" t="s">
        <v>323</v>
      </c>
      <c r="C144" s="75" t="s">
        <v>324</v>
      </c>
      <c r="D144" s="76"/>
      <c r="E144" s="36"/>
      <c r="F144" s="38">
        <v>23.75</v>
      </c>
      <c r="G144" s="39">
        <f t="shared" si="1"/>
        <v>0</v>
      </c>
    </row>
    <row r="145" spans="1:7" ht="12.75">
      <c r="A145" s="2">
        <v>94</v>
      </c>
      <c r="B145" s="37" t="s">
        <v>325</v>
      </c>
      <c r="C145" s="75" t="s">
        <v>326</v>
      </c>
      <c r="D145" s="76"/>
      <c r="E145" s="36"/>
      <c r="F145" s="38">
        <v>32.7</v>
      </c>
      <c r="G145" s="39">
        <f t="shared" si="1"/>
        <v>0</v>
      </c>
    </row>
    <row r="146" spans="1:7" ht="12.75">
      <c r="A146" s="2">
        <v>95</v>
      </c>
      <c r="B146" s="37" t="s">
        <v>327</v>
      </c>
      <c r="C146" s="75" t="s">
        <v>328</v>
      </c>
      <c r="D146" s="76"/>
      <c r="E146" s="36"/>
      <c r="F146" s="38">
        <v>54.5</v>
      </c>
      <c r="G146" s="39">
        <f t="shared" si="1"/>
        <v>0</v>
      </c>
    </row>
    <row r="147" spans="1:7" ht="12.75">
      <c r="A147" s="2"/>
      <c r="B147" s="20"/>
      <c r="C147" s="34"/>
      <c r="D147" s="35"/>
      <c r="E147" s="19"/>
      <c r="F147" s="21"/>
      <c r="G147" s="46"/>
    </row>
    <row r="148" spans="1:7" ht="12.75">
      <c r="A148" s="19"/>
      <c r="B148" s="47"/>
      <c r="C148" s="34"/>
      <c r="D148" s="35"/>
      <c r="E148" s="19"/>
      <c r="F148" s="21"/>
      <c r="G148" s="46"/>
    </row>
    <row r="149" spans="1:7" ht="12.75">
      <c r="A149" s="26">
        <v>103</v>
      </c>
      <c r="B149" s="27" t="s">
        <v>80</v>
      </c>
      <c r="C149" s="88" t="s">
        <v>81</v>
      </c>
      <c r="D149" s="89"/>
      <c r="E149" s="26"/>
      <c r="F149" s="28"/>
      <c r="G149" s="29">
        <f t="shared" si="1"/>
        <v>0</v>
      </c>
    </row>
    <row r="150" spans="1:7" ht="12.75">
      <c r="A150" s="26">
        <v>104</v>
      </c>
      <c r="B150" s="27" t="s">
        <v>80</v>
      </c>
      <c r="C150" s="88" t="s">
        <v>82</v>
      </c>
      <c r="D150" s="89"/>
      <c r="E150" s="26"/>
      <c r="F150" s="28"/>
      <c r="G150" s="29">
        <f t="shared" si="1"/>
        <v>0</v>
      </c>
    </row>
    <row r="151" spans="1:7" ht="12.75">
      <c r="A151" s="26">
        <v>105</v>
      </c>
      <c r="B151" s="27" t="s">
        <v>80</v>
      </c>
      <c r="C151" s="88" t="s">
        <v>83</v>
      </c>
      <c r="D151" s="89"/>
      <c r="E151" s="26"/>
      <c r="F151" s="28"/>
      <c r="G151" s="29">
        <f t="shared" si="1"/>
        <v>0</v>
      </c>
    </row>
    <row r="152" spans="1:7" ht="12.75">
      <c r="A152" s="26">
        <v>106</v>
      </c>
      <c r="B152" s="27" t="s">
        <v>97</v>
      </c>
      <c r="C152" s="88" t="s">
        <v>98</v>
      </c>
      <c r="D152" s="89"/>
      <c r="E152" s="26"/>
      <c r="F152" s="28">
        <v>11</v>
      </c>
      <c r="G152" s="29">
        <f t="shared" si="1"/>
        <v>0</v>
      </c>
    </row>
    <row r="153" spans="1:7" ht="12.75">
      <c r="A153" s="26">
        <v>107</v>
      </c>
      <c r="B153" s="27" t="s">
        <v>99</v>
      </c>
      <c r="C153" s="88" t="s">
        <v>100</v>
      </c>
      <c r="D153" s="89"/>
      <c r="E153" s="26"/>
      <c r="F153" s="28">
        <v>40</v>
      </c>
      <c r="G153" s="29">
        <f t="shared" si="1"/>
        <v>0</v>
      </c>
    </row>
    <row r="154" spans="1:7" ht="12.75">
      <c r="A154" s="26">
        <v>108</v>
      </c>
      <c r="B154" s="27" t="s">
        <v>159</v>
      </c>
      <c r="C154" s="88" t="s">
        <v>160</v>
      </c>
      <c r="D154" s="90"/>
      <c r="E154" s="26"/>
      <c r="F154" s="28">
        <v>16</v>
      </c>
      <c r="G154" s="29">
        <f t="shared" si="1"/>
        <v>0</v>
      </c>
    </row>
    <row r="155" spans="1:7" ht="12.75">
      <c r="A155" s="26">
        <v>109</v>
      </c>
      <c r="B155" s="27" t="s">
        <v>101</v>
      </c>
      <c r="C155" s="88" t="s">
        <v>102</v>
      </c>
      <c r="D155" s="89"/>
      <c r="E155" s="26"/>
      <c r="F155" s="28">
        <v>132</v>
      </c>
      <c r="G155" s="29">
        <f t="shared" si="1"/>
        <v>0</v>
      </c>
    </row>
    <row r="156" spans="1:7" ht="12.75">
      <c r="A156" s="26">
        <v>110</v>
      </c>
      <c r="B156" s="27" t="s">
        <v>80</v>
      </c>
      <c r="C156" s="88" t="s">
        <v>228</v>
      </c>
      <c r="D156" s="89"/>
      <c r="E156" s="26"/>
      <c r="F156" s="28">
        <v>20</v>
      </c>
      <c r="G156" s="29">
        <f t="shared" si="1"/>
        <v>0</v>
      </c>
    </row>
    <row r="157" spans="1:7" ht="12.75">
      <c r="A157" s="26">
        <v>111</v>
      </c>
      <c r="B157" s="27" t="s">
        <v>159</v>
      </c>
      <c r="C157" s="88" t="s">
        <v>160</v>
      </c>
      <c r="D157" s="89"/>
      <c r="E157" s="26"/>
      <c r="F157" s="28">
        <v>16</v>
      </c>
      <c r="G157" s="29">
        <f t="shared" si="1"/>
        <v>0</v>
      </c>
    </row>
    <row r="158" spans="1:7" ht="12.75">
      <c r="A158" s="26">
        <v>112</v>
      </c>
      <c r="B158" s="27" t="s">
        <v>161</v>
      </c>
      <c r="C158" s="88" t="s">
        <v>162</v>
      </c>
      <c r="D158" s="90"/>
      <c r="E158" s="26"/>
      <c r="F158" s="28">
        <v>39.6</v>
      </c>
      <c r="G158" s="29">
        <f t="shared" si="1"/>
        <v>0</v>
      </c>
    </row>
    <row r="159" spans="1:7" ht="12.75">
      <c r="A159" s="26">
        <v>113</v>
      </c>
      <c r="B159" s="27" t="s">
        <v>161</v>
      </c>
      <c r="C159" s="88" t="s">
        <v>162</v>
      </c>
      <c r="D159" s="89"/>
      <c r="E159" s="26"/>
      <c r="F159" s="28">
        <v>39.6</v>
      </c>
      <c r="G159" s="29">
        <f t="shared" si="1"/>
        <v>0</v>
      </c>
    </row>
    <row r="160" spans="1:7" ht="12.75">
      <c r="A160" s="26"/>
      <c r="B160" s="27"/>
      <c r="C160" s="48"/>
      <c r="D160" s="49"/>
      <c r="E160" s="26"/>
      <c r="F160" s="28"/>
      <c r="G160" s="29"/>
    </row>
    <row r="161" spans="1:7" ht="12.75">
      <c r="A161" s="36">
        <v>114</v>
      </c>
      <c r="B161" s="40" t="s">
        <v>32</v>
      </c>
      <c r="C161" s="75" t="s">
        <v>343</v>
      </c>
      <c r="D161" s="76"/>
      <c r="E161" s="36"/>
      <c r="F161" s="38">
        <v>2.6</v>
      </c>
      <c r="G161" s="39">
        <f t="shared" si="1"/>
        <v>0</v>
      </c>
    </row>
    <row r="162" spans="1:7" ht="12.75">
      <c r="A162" s="36">
        <v>115</v>
      </c>
      <c r="B162" s="40" t="s">
        <v>33</v>
      </c>
      <c r="C162" s="75" t="s">
        <v>346</v>
      </c>
      <c r="D162" s="76"/>
      <c r="E162" s="36"/>
      <c r="F162" s="38">
        <v>3.6</v>
      </c>
      <c r="G162" s="39">
        <f t="shared" si="1"/>
        <v>0</v>
      </c>
    </row>
    <row r="163" spans="1:7" ht="12.75">
      <c r="A163" s="36">
        <v>116</v>
      </c>
      <c r="B163" s="40" t="s">
        <v>34</v>
      </c>
      <c r="C163" s="75" t="s">
        <v>345</v>
      </c>
      <c r="D163" s="76"/>
      <c r="E163" s="36"/>
      <c r="F163" s="38">
        <v>4.35</v>
      </c>
      <c r="G163" s="39">
        <f t="shared" si="1"/>
        <v>0</v>
      </c>
    </row>
    <row r="164" spans="1:7" ht="12.75">
      <c r="A164" s="36">
        <v>117</v>
      </c>
      <c r="B164" s="40" t="s">
        <v>35</v>
      </c>
      <c r="C164" s="75" t="s">
        <v>347</v>
      </c>
      <c r="D164" s="76"/>
      <c r="E164" s="36"/>
      <c r="F164" s="38">
        <v>5.8</v>
      </c>
      <c r="G164" s="39">
        <f t="shared" si="1"/>
        <v>0</v>
      </c>
    </row>
    <row r="165" spans="1:7" ht="12.75">
      <c r="A165" s="36">
        <v>118</v>
      </c>
      <c r="B165" s="40" t="s">
        <v>36</v>
      </c>
      <c r="C165" s="75" t="s">
        <v>348</v>
      </c>
      <c r="D165" s="76"/>
      <c r="E165" s="36"/>
      <c r="F165" s="38">
        <v>9</v>
      </c>
      <c r="G165" s="39">
        <f t="shared" si="1"/>
        <v>0</v>
      </c>
    </row>
    <row r="166" spans="1:7" ht="12.75">
      <c r="A166" s="36">
        <v>119</v>
      </c>
      <c r="B166" s="40" t="s">
        <v>37</v>
      </c>
      <c r="C166" s="75" t="s">
        <v>349</v>
      </c>
      <c r="D166" s="76"/>
      <c r="E166" s="36"/>
      <c r="F166" s="38">
        <v>13.7</v>
      </c>
      <c r="G166" s="39">
        <f t="shared" si="1"/>
        <v>0</v>
      </c>
    </row>
    <row r="167" spans="1:7" ht="12.75">
      <c r="A167" s="36">
        <v>120</v>
      </c>
      <c r="B167" s="40" t="s">
        <v>38</v>
      </c>
      <c r="C167" s="75" t="s">
        <v>350</v>
      </c>
      <c r="D167" s="76"/>
      <c r="E167" s="36"/>
      <c r="F167" s="38">
        <v>20</v>
      </c>
      <c r="G167" s="39">
        <f t="shared" si="1"/>
        <v>0</v>
      </c>
    </row>
    <row r="168" spans="1:7" ht="12.75">
      <c r="A168" s="36">
        <v>121</v>
      </c>
      <c r="B168" s="40" t="s">
        <v>39</v>
      </c>
      <c r="C168" s="75" t="s">
        <v>351</v>
      </c>
      <c r="D168" s="76"/>
      <c r="E168" s="36"/>
      <c r="F168" s="38">
        <v>32.9</v>
      </c>
      <c r="G168" s="39">
        <f t="shared" si="1"/>
        <v>0</v>
      </c>
    </row>
    <row r="169" spans="1:7" ht="12.75">
      <c r="A169" s="36">
        <v>122</v>
      </c>
      <c r="B169" s="40" t="s">
        <v>40</v>
      </c>
      <c r="C169" s="75" t="s">
        <v>352</v>
      </c>
      <c r="D169" s="76"/>
      <c r="E169" s="36"/>
      <c r="F169" s="38">
        <v>47.95</v>
      </c>
      <c r="G169" s="39">
        <f t="shared" si="1"/>
        <v>0</v>
      </c>
    </row>
    <row r="170" spans="1:7" ht="12.75">
      <c r="A170" s="36">
        <v>123</v>
      </c>
      <c r="B170" s="40" t="s">
        <v>163</v>
      </c>
      <c r="C170" s="75" t="s">
        <v>344</v>
      </c>
      <c r="D170" s="76"/>
      <c r="E170" s="36"/>
      <c r="F170" s="38">
        <v>60.65</v>
      </c>
      <c r="G170" s="39">
        <f t="shared" si="1"/>
        <v>0</v>
      </c>
    </row>
    <row r="171" spans="1:7" ht="12.75">
      <c r="A171" s="19"/>
      <c r="B171" s="47"/>
      <c r="C171" s="50"/>
      <c r="D171" s="51"/>
      <c r="E171" s="19"/>
      <c r="F171" s="21"/>
      <c r="G171" s="46"/>
    </row>
    <row r="172" spans="1:7" ht="12.75">
      <c r="A172" s="36"/>
      <c r="B172" s="40" t="s">
        <v>329</v>
      </c>
      <c r="C172" s="86" t="s">
        <v>330</v>
      </c>
      <c r="D172" s="87"/>
      <c r="E172" s="54"/>
      <c r="F172" s="38">
        <v>2.95</v>
      </c>
      <c r="G172" s="39">
        <f t="shared" si="1"/>
        <v>0</v>
      </c>
    </row>
    <row r="173" spans="1:7" ht="12.75">
      <c r="A173" s="36"/>
      <c r="B173" s="40" t="s">
        <v>331</v>
      </c>
      <c r="C173" s="86" t="s">
        <v>332</v>
      </c>
      <c r="D173" s="87"/>
      <c r="E173" s="54"/>
      <c r="F173" s="38">
        <v>4.3</v>
      </c>
      <c r="G173" s="39"/>
    </row>
    <row r="174" spans="1:7" ht="12.75">
      <c r="A174" s="36"/>
      <c r="B174" s="40" t="s">
        <v>333</v>
      </c>
      <c r="C174" s="86" t="s">
        <v>334</v>
      </c>
      <c r="D174" s="87"/>
      <c r="E174" s="54"/>
      <c r="F174" s="38">
        <v>6.55</v>
      </c>
      <c r="G174" s="39"/>
    </row>
    <row r="175" spans="1:7" ht="12.75">
      <c r="A175" s="36"/>
      <c r="B175" s="40" t="s">
        <v>335</v>
      </c>
      <c r="C175" s="86" t="s">
        <v>336</v>
      </c>
      <c r="D175" s="87"/>
      <c r="E175" s="54"/>
      <c r="F175" s="38">
        <v>9.05</v>
      </c>
      <c r="G175" s="39"/>
    </row>
    <row r="176" spans="1:7" ht="12.75">
      <c r="A176" s="36"/>
      <c r="B176" s="40" t="s">
        <v>337</v>
      </c>
      <c r="C176" s="86" t="s">
        <v>338</v>
      </c>
      <c r="D176" s="87"/>
      <c r="E176" s="36"/>
      <c r="F176" s="38">
        <v>13</v>
      </c>
      <c r="G176" s="39"/>
    </row>
    <row r="177" spans="1:7" ht="12.75">
      <c r="A177" s="36"/>
      <c r="B177" s="40" t="s">
        <v>339</v>
      </c>
      <c r="C177" s="86" t="s">
        <v>340</v>
      </c>
      <c r="D177" s="87"/>
      <c r="E177" s="36"/>
      <c r="F177" s="38">
        <v>18.2</v>
      </c>
      <c r="G177" s="39"/>
    </row>
    <row r="178" spans="1:7" ht="12.75">
      <c r="A178" s="36"/>
      <c r="B178" s="40" t="s">
        <v>341</v>
      </c>
      <c r="C178" s="86" t="s">
        <v>342</v>
      </c>
      <c r="D178" s="87"/>
      <c r="E178" s="36"/>
      <c r="F178" s="38">
        <v>20.6</v>
      </c>
      <c r="G178" s="39"/>
    </row>
    <row r="179" spans="1:7" ht="12.75">
      <c r="A179" s="19"/>
      <c r="B179" s="47"/>
      <c r="C179" s="44"/>
      <c r="D179" s="45"/>
      <c r="E179" s="19"/>
      <c r="F179" s="21"/>
      <c r="G179" s="46"/>
    </row>
    <row r="180" spans="1:7" ht="12.75">
      <c r="A180" s="36">
        <v>125</v>
      </c>
      <c r="B180" s="40" t="s">
        <v>238</v>
      </c>
      <c r="C180" s="75" t="s">
        <v>354</v>
      </c>
      <c r="D180" s="76"/>
      <c r="E180" s="36"/>
      <c r="F180" s="38">
        <v>13.5</v>
      </c>
      <c r="G180" s="39">
        <f t="shared" si="1"/>
        <v>0</v>
      </c>
    </row>
    <row r="181" spans="1:7" ht="12.75">
      <c r="A181" s="36">
        <v>126</v>
      </c>
      <c r="B181" s="40" t="s">
        <v>77</v>
      </c>
      <c r="C181" s="75" t="s">
        <v>353</v>
      </c>
      <c r="D181" s="76"/>
      <c r="E181" s="36"/>
      <c r="F181" s="38">
        <v>16.25</v>
      </c>
      <c r="G181" s="39">
        <f t="shared" si="1"/>
        <v>0</v>
      </c>
    </row>
    <row r="182" spans="1:7" ht="12.75">
      <c r="A182" s="36">
        <v>127</v>
      </c>
      <c r="B182" s="40" t="s">
        <v>78</v>
      </c>
      <c r="C182" s="75" t="s">
        <v>355</v>
      </c>
      <c r="D182" s="76"/>
      <c r="E182" s="36"/>
      <c r="F182" s="38">
        <v>26.3</v>
      </c>
      <c r="G182" s="39">
        <f t="shared" si="1"/>
        <v>0</v>
      </c>
    </row>
    <row r="183" spans="1:7" ht="12.75">
      <c r="A183" s="36">
        <v>128</v>
      </c>
      <c r="B183" s="40" t="s">
        <v>79</v>
      </c>
      <c r="C183" s="75" t="s">
        <v>356</v>
      </c>
      <c r="D183" s="76"/>
      <c r="E183" s="36"/>
      <c r="F183" s="38">
        <v>40.15</v>
      </c>
      <c r="G183" s="39">
        <f t="shared" si="1"/>
        <v>0</v>
      </c>
    </row>
    <row r="184" spans="1:7" ht="12.75">
      <c r="A184" s="36"/>
      <c r="B184" s="40" t="s">
        <v>357</v>
      </c>
      <c r="C184" s="75" t="s">
        <v>358</v>
      </c>
      <c r="D184" s="76"/>
      <c r="E184" s="36"/>
      <c r="F184" s="38">
        <v>48.3</v>
      </c>
      <c r="G184" s="39"/>
    </row>
    <row r="185" spans="1:7" ht="12.75">
      <c r="A185" s="36"/>
      <c r="B185" s="40" t="s">
        <v>359</v>
      </c>
      <c r="C185" s="75" t="s">
        <v>360</v>
      </c>
      <c r="D185" s="76"/>
      <c r="E185" s="36"/>
      <c r="F185" s="38">
        <v>72.2</v>
      </c>
      <c r="G185" s="39"/>
    </row>
    <row r="186" spans="1:7" ht="12.75">
      <c r="A186" s="36"/>
      <c r="B186" s="40" t="s">
        <v>361</v>
      </c>
      <c r="C186" s="75" t="s">
        <v>362</v>
      </c>
      <c r="D186" s="76"/>
      <c r="E186" s="36"/>
      <c r="F186" s="38">
        <v>141.5</v>
      </c>
      <c r="G186" s="39"/>
    </row>
    <row r="187" spans="1:7" ht="12.75">
      <c r="A187" s="19"/>
      <c r="B187" s="47"/>
      <c r="C187" s="50"/>
      <c r="D187" s="51"/>
      <c r="E187" s="19"/>
      <c r="F187" s="21"/>
      <c r="G187" s="46"/>
    </row>
    <row r="188" spans="1:7" ht="12.75">
      <c r="A188" s="36"/>
      <c r="B188" s="40" t="s">
        <v>363</v>
      </c>
      <c r="C188" s="75" t="s">
        <v>364</v>
      </c>
      <c r="D188" s="76"/>
      <c r="E188" s="36"/>
      <c r="F188" s="38">
        <v>19.95</v>
      </c>
      <c r="G188" s="39"/>
    </row>
    <row r="189" spans="1:7" ht="12.75">
      <c r="A189" s="36"/>
      <c r="B189" s="40" t="s">
        <v>365</v>
      </c>
      <c r="C189" s="75" t="s">
        <v>366</v>
      </c>
      <c r="D189" s="76"/>
      <c r="E189" s="36"/>
      <c r="F189" s="38">
        <v>29.05</v>
      </c>
      <c r="G189" s="39"/>
    </row>
    <row r="190" spans="1:7" ht="12.75">
      <c r="A190" s="36"/>
      <c r="B190" s="40" t="s">
        <v>369</v>
      </c>
      <c r="C190" s="75" t="s">
        <v>367</v>
      </c>
      <c r="D190" s="76"/>
      <c r="E190" s="36"/>
      <c r="F190" s="38">
        <v>44.85</v>
      </c>
      <c r="G190" s="39"/>
    </row>
    <row r="191" spans="1:7" ht="12.75">
      <c r="A191" s="36"/>
      <c r="B191" s="40" t="s">
        <v>370</v>
      </c>
      <c r="C191" s="75" t="s">
        <v>368</v>
      </c>
      <c r="D191" s="76"/>
      <c r="E191" s="36"/>
      <c r="F191" s="38">
        <v>56.15</v>
      </c>
      <c r="G191" s="39"/>
    </row>
    <row r="192" spans="1:7" ht="12.75">
      <c r="A192" s="36"/>
      <c r="B192" s="40" t="s">
        <v>371</v>
      </c>
      <c r="C192" s="75" t="s">
        <v>372</v>
      </c>
      <c r="D192" s="76"/>
      <c r="E192" s="36"/>
      <c r="F192" s="38">
        <v>79.35</v>
      </c>
      <c r="G192" s="39"/>
    </row>
    <row r="193" spans="1:7" ht="12.75">
      <c r="A193" s="19"/>
      <c r="B193" s="47"/>
      <c r="C193" s="50"/>
      <c r="D193" s="51"/>
      <c r="E193" s="19"/>
      <c r="F193" s="21"/>
      <c r="G193" s="46"/>
    </row>
    <row r="194" spans="1:7" ht="12.75">
      <c r="A194" s="36"/>
      <c r="B194" s="40" t="s">
        <v>373</v>
      </c>
      <c r="C194" s="75" t="s">
        <v>374</v>
      </c>
      <c r="D194" s="76"/>
      <c r="E194" s="36"/>
      <c r="F194" s="38">
        <v>2.25</v>
      </c>
      <c r="G194" s="39"/>
    </row>
    <row r="195" spans="1:7" ht="12.75">
      <c r="A195" s="36"/>
      <c r="B195" s="40" t="s">
        <v>375</v>
      </c>
      <c r="C195" s="75" t="s">
        <v>376</v>
      </c>
      <c r="D195" s="76"/>
      <c r="E195" s="36"/>
      <c r="F195" s="38">
        <v>2.25</v>
      </c>
      <c r="G195" s="39"/>
    </row>
    <row r="196" spans="1:7" ht="12.75">
      <c r="A196" s="36"/>
      <c r="B196" s="40" t="s">
        <v>373</v>
      </c>
      <c r="C196" s="75" t="s">
        <v>377</v>
      </c>
      <c r="D196" s="76"/>
      <c r="E196" s="36"/>
      <c r="F196" s="38">
        <v>2.4</v>
      </c>
      <c r="G196" s="39"/>
    </row>
    <row r="197" spans="1:7" ht="12.75">
      <c r="A197" s="19"/>
      <c r="B197" s="47"/>
      <c r="C197" s="50"/>
      <c r="D197" s="51"/>
      <c r="E197" s="19"/>
      <c r="F197" s="21"/>
      <c r="G197" s="46"/>
    </row>
    <row r="198" spans="1:7" ht="12.75">
      <c r="A198" s="19"/>
      <c r="B198" s="47"/>
      <c r="C198" s="50"/>
      <c r="D198" s="51"/>
      <c r="E198" s="19"/>
      <c r="F198" s="21"/>
      <c r="G198" s="46"/>
    </row>
    <row r="199" spans="1:7" ht="12.75">
      <c r="A199" s="19"/>
      <c r="B199" s="47"/>
      <c r="C199" s="50"/>
      <c r="D199" s="51"/>
      <c r="E199" s="19"/>
      <c r="F199" s="21"/>
      <c r="G199" s="46"/>
    </row>
    <row r="200" spans="1:7" ht="12.75">
      <c r="A200" s="36">
        <v>130</v>
      </c>
      <c r="B200" s="40" t="s">
        <v>239</v>
      </c>
      <c r="C200" s="75" t="s">
        <v>378</v>
      </c>
      <c r="D200" s="76"/>
      <c r="E200" s="36"/>
      <c r="F200" s="38">
        <v>11.6</v>
      </c>
      <c r="G200" s="39">
        <f aca="true" t="shared" si="2" ref="G200:G205">E200*F200</f>
        <v>0</v>
      </c>
    </row>
    <row r="201" spans="1:9" ht="12.75">
      <c r="A201" s="36">
        <v>131</v>
      </c>
      <c r="B201" s="40" t="s">
        <v>240</v>
      </c>
      <c r="C201" s="75" t="s">
        <v>379</v>
      </c>
      <c r="D201" s="76"/>
      <c r="E201" s="36"/>
      <c r="F201" s="38">
        <v>15.85</v>
      </c>
      <c r="G201" s="39">
        <f t="shared" si="2"/>
        <v>0</v>
      </c>
      <c r="I201" s="1"/>
    </row>
    <row r="202" spans="1:7" ht="12.75">
      <c r="A202" s="36">
        <v>132</v>
      </c>
      <c r="B202" s="40" t="s">
        <v>241</v>
      </c>
      <c r="C202" s="75" t="s">
        <v>380</v>
      </c>
      <c r="D202" s="76"/>
      <c r="E202" s="36"/>
      <c r="F202" s="38">
        <v>21.95</v>
      </c>
      <c r="G202" s="39">
        <f t="shared" si="2"/>
        <v>0</v>
      </c>
    </row>
    <row r="203" spans="1:7" ht="12.75">
      <c r="A203" s="36">
        <v>133</v>
      </c>
      <c r="B203" s="40" t="s">
        <v>242</v>
      </c>
      <c r="C203" s="75" t="s">
        <v>381</v>
      </c>
      <c r="D203" s="76"/>
      <c r="E203" s="36"/>
      <c r="F203" s="38">
        <v>32.25</v>
      </c>
      <c r="G203" s="39">
        <f t="shared" si="2"/>
        <v>0</v>
      </c>
    </row>
    <row r="204" spans="1:7" ht="12.75">
      <c r="A204" s="36">
        <v>134</v>
      </c>
      <c r="B204" s="40" t="s">
        <v>243</v>
      </c>
      <c r="C204" s="75" t="s">
        <v>382</v>
      </c>
      <c r="D204" s="76"/>
      <c r="E204" s="36"/>
      <c r="F204" s="38">
        <v>41.35</v>
      </c>
      <c r="G204" s="39">
        <f t="shared" si="2"/>
        <v>0</v>
      </c>
    </row>
    <row r="205" spans="1:7" ht="12.75">
      <c r="A205" s="36">
        <v>135</v>
      </c>
      <c r="B205" s="40" t="s">
        <v>244</v>
      </c>
      <c r="C205" s="75" t="s">
        <v>383</v>
      </c>
      <c r="D205" s="76"/>
      <c r="E205" s="36"/>
      <c r="F205" s="38">
        <v>62.3</v>
      </c>
      <c r="G205" s="39">
        <f t="shared" si="2"/>
        <v>0</v>
      </c>
    </row>
    <row r="206" spans="1:7" ht="12.75">
      <c r="A206" s="19"/>
      <c r="B206" s="47"/>
      <c r="C206" s="52"/>
      <c r="D206" s="53"/>
      <c r="E206" s="19"/>
      <c r="F206" s="21"/>
      <c r="G206" s="46"/>
    </row>
    <row r="207" spans="1:7" ht="12.75">
      <c r="A207" s="36">
        <v>136</v>
      </c>
      <c r="B207" s="40" t="s">
        <v>385</v>
      </c>
      <c r="C207" s="75" t="s">
        <v>384</v>
      </c>
      <c r="D207" s="76"/>
      <c r="E207" s="36"/>
      <c r="F207" s="38">
        <v>62.35</v>
      </c>
      <c r="G207" s="39">
        <f aca="true" t="shared" si="3" ref="G207:G218">E207*F207</f>
        <v>0</v>
      </c>
    </row>
    <row r="208" spans="1:7" ht="12.75">
      <c r="A208" s="36">
        <v>137</v>
      </c>
      <c r="B208" s="40" t="s">
        <v>390</v>
      </c>
      <c r="C208" s="75" t="s">
        <v>386</v>
      </c>
      <c r="D208" s="76"/>
      <c r="E208" s="36"/>
      <c r="F208" s="38">
        <v>66.5</v>
      </c>
      <c r="G208" s="39">
        <f t="shared" si="3"/>
        <v>0</v>
      </c>
    </row>
    <row r="209" spans="1:7" ht="12.75">
      <c r="A209" s="36">
        <v>138</v>
      </c>
      <c r="B209" s="40" t="s">
        <v>391</v>
      </c>
      <c r="C209" s="75" t="s">
        <v>387</v>
      </c>
      <c r="D209" s="76"/>
      <c r="E209" s="36"/>
      <c r="F209" s="38">
        <v>82.75</v>
      </c>
      <c r="G209" s="39">
        <f t="shared" si="3"/>
        <v>0</v>
      </c>
    </row>
    <row r="210" spans="1:7" ht="12.75">
      <c r="A210" s="36">
        <v>139</v>
      </c>
      <c r="B210" s="40" t="s">
        <v>392</v>
      </c>
      <c r="C210" s="75" t="s">
        <v>388</v>
      </c>
      <c r="D210" s="76"/>
      <c r="E210" s="36"/>
      <c r="F210" s="38">
        <v>107.4</v>
      </c>
      <c r="G210" s="39">
        <f t="shared" si="3"/>
        <v>0</v>
      </c>
    </row>
    <row r="211" spans="1:7" ht="12.75">
      <c r="A211" s="36">
        <v>140</v>
      </c>
      <c r="B211" s="40" t="s">
        <v>393</v>
      </c>
      <c r="C211" s="75" t="s">
        <v>389</v>
      </c>
      <c r="D211" s="76"/>
      <c r="E211" s="36"/>
      <c r="F211" s="38">
        <v>127.85</v>
      </c>
      <c r="G211" s="39">
        <f t="shared" si="3"/>
        <v>0</v>
      </c>
    </row>
    <row r="212" spans="1:7" ht="12.75">
      <c r="A212" s="36"/>
      <c r="B212" s="40" t="s">
        <v>394</v>
      </c>
      <c r="C212" s="75" t="s">
        <v>395</v>
      </c>
      <c r="D212" s="76"/>
      <c r="E212" s="36"/>
      <c r="F212" s="38">
        <v>159.15</v>
      </c>
      <c r="G212" s="39">
        <f t="shared" si="3"/>
        <v>0</v>
      </c>
    </row>
    <row r="213" spans="1:7" ht="12.75">
      <c r="A213" s="36"/>
      <c r="B213" s="40" t="s">
        <v>396</v>
      </c>
      <c r="C213" s="75" t="s">
        <v>397</v>
      </c>
      <c r="D213" s="76"/>
      <c r="E213" s="36"/>
      <c r="F213" s="38">
        <v>219.25</v>
      </c>
      <c r="G213" s="39">
        <f t="shared" si="3"/>
        <v>0</v>
      </c>
    </row>
    <row r="214" spans="1:7" ht="12.75">
      <c r="A214" s="36"/>
      <c r="B214" s="40" t="s">
        <v>398</v>
      </c>
      <c r="C214" s="75" t="s">
        <v>399</v>
      </c>
      <c r="D214" s="76"/>
      <c r="E214" s="36"/>
      <c r="F214" s="38">
        <v>280.55</v>
      </c>
      <c r="G214" s="39">
        <f t="shared" si="3"/>
        <v>0</v>
      </c>
    </row>
    <row r="215" spans="1:7" ht="12.75">
      <c r="A215" s="36"/>
      <c r="B215" s="40" t="s">
        <v>400</v>
      </c>
      <c r="C215" s="75" t="s">
        <v>401</v>
      </c>
      <c r="D215" s="76"/>
      <c r="E215" s="36"/>
      <c r="F215" s="38">
        <v>393.45</v>
      </c>
      <c r="G215" s="39">
        <f t="shared" si="3"/>
        <v>0</v>
      </c>
    </row>
    <row r="216" spans="1:7" ht="12.75">
      <c r="A216" s="36"/>
      <c r="B216" s="40" t="s">
        <v>402</v>
      </c>
      <c r="C216" s="75" t="s">
        <v>403</v>
      </c>
      <c r="D216" s="76"/>
      <c r="E216" s="36"/>
      <c r="F216" s="38">
        <v>463.3</v>
      </c>
      <c r="G216" s="39">
        <f t="shared" si="3"/>
        <v>0</v>
      </c>
    </row>
    <row r="217" spans="1:7" ht="12.75">
      <c r="A217" s="36"/>
      <c r="B217" s="40" t="s">
        <v>404</v>
      </c>
      <c r="C217" s="75" t="s">
        <v>405</v>
      </c>
      <c r="D217" s="76"/>
      <c r="E217" s="36"/>
      <c r="F217" s="38">
        <v>682.75</v>
      </c>
      <c r="G217" s="39">
        <f t="shared" si="3"/>
        <v>0</v>
      </c>
    </row>
    <row r="218" spans="1:7" ht="12.75">
      <c r="A218" s="36"/>
      <c r="B218" s="40" t="s">
        <v>406</v>
      </c>
      <c r="C218" s="75" t="s">
        <v>407</v>
      </c>
      <c r="D218" s="76"/>
      <c r="E218" s="36"/>
      <c r="F218" s="38">
        <v>1326.65</v>
      </c>
      <c r="G218" s="39">
        <f t="shared" si="3"/>
        <v>0</v>
      </c>
    </row>
    <row r="219" spans="1:7" ht="12.75">
      <c r="A219" s="19"/>
      <c r="B219" s="47"/>
      <c r="C219" s="77"/>
      <c r="D219" s="78"/>
      <c r="E219" s="19"/>
      <c r="F219" s="21"/>
      <c r="G219" s="46"/>
    </row>
    <row r="220" spans="1:7" ht="12.75">
      <c r="A220" s="19"/>
      <c r="B220" s="40" t="s">
        <v>409</v>
      </c>
      <c r="C220" s="75" t="s">
        <v>408</v>
      </c>
      <c r="D220" s="76"/>
      <c r="E220" s="19"/>
      <c r="F220" s="21">
        <v>10.7</v>
      </c>
      <c r="G220" s="46"/>
    </row>
    <row r="221" spans="1:7" ht="12.75">
      <c r="A221" s="19"/>
      <c r="B221" s="40" t="s">
        <v>410</v>
      </c>
      <c r="C221" s="75" t="s">
        <v>411</v>
      </c>
      <c r="D221" s="76"/>
      <c r="E221" s="19"/>
      <c r="F221" s="21">
        <v>14.3</v>
      </c>
      <c r="G221" s="46"/>
    </row>
    <row r="222" spans="1:7" ht="12.75">
      <c r="A222" s="19"/>
      <c r="B222" s="40" t="s">
        <v>412</v>
      </c>
      <c r="C222" s="75" t="s">
        <v>413</v>
      </c>
      <c r="D222" s="76"/>
      <c r="E222" s="19"/>
      <c r="F222" s="21">
        <v>19.9</v>
      </c>
      <c r="G222" s="46"/>
    </row>
    <row r="223" spans="1:7" ht="12.75">
      <c r="A223" s="19"/>
      <c r="B223" s="40" t="s">
        <v>414</v>
      </c>
      <c r="C223" s="75" t="s">
        <v>415</v>
      </c>
      <c r="D223" s="76"/>
      <c r="E223" s="19"/>
      <c r="F223" s="21">
        <v>31.85</v>
      </c>
      <c r="G223" s="46"/>
    </row>
    <row r="224" spans="1:7" ht="12.75">
      <c r="A224" s="19"/>
      <c r="B224" s="40" t="s">
        <v>416</v>
      </c>
      <c r="C224" s="75" t="s">
        <v>417</v>
      </c>
      <c r="D224" s="76"/>
      <c r="E224" s="19"/>
      <c r="F224" s="21">
        <v>41.55</v>
      </c>
      <c r="G224" s="46"/>
    </row>
    <row r="225" spans="1:7" ht="12.75">
      <c r="A225" s="19"/>
      <c r="B225" s="40" t="s">
        <v>418</v>
      </c>
      <c r="C225" s="75" t="s">
        <v>419</v>
      </c>
      <c r="D225" s="76"/>
      <c r="E225" s="19"/>
      <c r="F225" s="21">
        <v>64.3</v>
      </c>
      <c r="G225" s="46"/>
    </row>
    <row r="226" spans="1:7" ht="12.75">
      <c r="A226" s="19"/>
      <c r="B226" s="47"/>
      <c r="C226" s="55"/>
      <c r="D226" s="56"/>
      <c r="E226" s="19"/>
      <c r="F226" s="21"/>
      <c r="G226" s="46"/>
    </row>
    <row r="227" spans="1:7" ht="12.75">
      <c r="A227" s="19"/>
      <c r="B227" s="40" t="s">
        <v>460</v>
      </c>
      <c r="C227" s="75" t="s">
        <v>454</v>
      </c>
      <c r="D227" s="76"/>
      <c r="E227" s="19"/>
      <c r="F227" s="21">
        <v>704.1</v>
      </c>
      <c r="G227" s="46"/>
    </row>
    <row r="228" spans="1:7" ht="12.75">
      <c r="A228" s="19"/>
      <c r="B228" s="40" t="s">
        <v>455</v>
      </c>
      <c r="C228" s="75" t="s">
        <v>456</v>
      </c>
      <c r="D228" s="76"/>
      <c r="E228" s="19"/>
      <c r="F228" s="21">
        <v>827.15</v>
      </c>
      <c r="G228" s="46"/>
    </row>
    <row r="229" spans="1:7" ht="12.75">
      <c r="A229" s="19"/>
      <c r="B229" s="40" t="s">
        <v>461</v>
      </c>
      <c r="C229" s="75" t="s">
        <v>457</v>
      </c>
      <c r="D229" s="76"/>
      <c r="E229" s="19"/>
      <c r="F229" s="21">
        <v>980</v>
      </c>
      <c r="G229" s="46"/>
    </row>
    <row r="230" spans="1:7" ht="12.75">
      <c r="A230" s="19"/>
      <c r="B230" s="40" t="s">
        <v>462</v>
      </c>
      <c r="C230" s="75" t="s">
        <v>458</v>
      </c>
      <c r="D230" s="76"/>
      <c r="E230" s="19"/>
      <c r="F230" s="21">
        <v>1377</v>
      </c>
      <c r="G230" s="46"/>
    </row>
    <row r="231" spans="1:7" ht="12.75">
      <c r="A231" s="19"/>
      <c r="B231" s="40" t="s">
        <v>462</v>
      </c>
      <c r="C231" s="75" t="s">
        <v>459</v>
      </c>
      <c r="D231" s="76"/>
      <c r="E231" s="19"/>
      <c r="F231" s="21">
        <v>2052.5</v>
      </c>
      <c r="G231" s="46"/>
    </row>
    <row r="232" spans="1:7" ht="12.75">
      <c r="A232" s="19"/>
      <c r="B232" s="47"/>
      <c r="C232" s="77"/>
      <c r="D232" s="78"/>
      <c r="E232" s="19"/>
      <c r="F232" s="21"/>
      <c r="G232" s="46"/>
    </row>
    <row r="233" spans="1:7" ht="12.75">
      <c r="A233" s="19"/>
      <c r="B233" s="40" t="s">
        <v>430</v>
      </c>
      <c r="C233" s="75" t="s">
        <v>431</v>
      </c>
      <c r="D233" s="76"/>
      <c r="E233" s="19"/>
      <c r="F233" s="21">
        <v>107.85</v>
      </c>
      <c r="G233" s="46"/>
    </row>
    <row r="234" spans="1:7" ht="12.75">
      <c r="A234" s="19"/>
      <c r="B234" s="40" t="s">
        <v>432</v>
      </c>
      <c r="C234" s="75" t="s">
        <v>433</v>
      </c>
      <c r="D234" s="76"/>
      <c r="E234" s="19"/>
      <c r="F234" s="21">
        <v>140.4</v>
      </c>
      <c r="G234" s="46"/>
    </row>
    <row r="235" spans="1:7" ht="12.75">
      <c r="A235" s="19"/>
      <c r="B235" s="40" t="s">
        <v>434</v>
      </c>
      <c r="C235" s="75" t="s">
        <v>435</v>
      </c>
      <c r="D235" s="76"/>
      <c r="E235" s="19"/>
      <c r="F235" s="21">
        <v>133.55</v>
      </c>
      <c r="G235" s="46"/>
    </row>
    <row r="236" spans="1:7" ht="12.75">
      <c r="A236" s="19"/>
      <c r="B236" s="40" t="s">
        <v>436</v>
      </c>
      <c r="C236" s="75" t="s">
        <v>437</v>
      </c>
      <c r="D236" s="76"/>
      <c r="E236" s="19"/>
      <c r="F236" s="21">
        <v>217.1</v>
      </c>
      <c r="G236" s="46"/>
    </row>
    <row r="237" spans="1:7" ht="12.75">
      <c r="A237" s="19"/>
      <c r="B237" s="40" t="s">
        <v>438</v>
      </c>
      <c r="C237" s="75" t="s">
        <v>439</v>
      </c>
      <c r="D237" s="76"/>
      <c r="E237" s="19"/>
      <c r="F237" s="21">
        <v>460.75</v>
      </c>
      <c r="G237" s="46"/>
    </row>
    <row r="238" spans="1:7" ht="12.75">
      <c r="A238" s="19"/>
      <c r="B238" s="40" t="s">
        <v>440</v>
      </c>
      <c r="C238" s="75" t="s">
        <v>441</v>
      </c>
      <c r="D238" s="76"/>
      <c r="E238" s="19"/>
      <c r="F238" s="21">
        <v>572.95</v>
      </c>
      <c r="G238" s="46"/>
    </row>
    <row r="239" spans="1:7" ht="12.75">
      <c r="A239" s="19"/>
      <c r="B239" s="47"/>
      <c r="C239" s="58"/>
      <c r="D239" s="59"/>
      <c r="E239" s="19"/>
      <c r="F239" s="21"/>
      <c r="G239" s="46"/>
    </row>
    <row r="240" spans="1:7" ht="12.75">
      <c r="A240" s="19"/>
      <c r="B240" s="40" t="s">
        <v>448</v>
      </c>
      <c r="C240" s="75" t="s">
        <v>442</v>
      </c>
      <c r="D240" s="76"/>
      <c r="E240" s="19"/>
      <c r="F240" s="21">
        <v>148.8</v>
      </c>
      <c r="G240" s="46"/>
    </row>
    <row r="241" spans="1:7" ht="12.75">
      <c r="A241" s="19"/>
      <c r="B241" s="40" t="s">
        <v>449</v>
      </c>
      <c r="C241" s="75" t="s">
        <v>443</v>
      </c>
      <c r="D241" s="76"/>
      <c r="E241" s="19"/>
      <c r="F241" s="21">
        <v>160.35</v>
      </c>
      <c r="G241" s="46"/>
    </row>
    <row r="242" spans="1:7" ht="12.75">
      <c r="A242" s="19"/>
      <c r="B242" s="40" t="s">
        <v>450</v>
      </c>
      <c r="C242" s="75" t="s">
        <v>444</v>
      </c>
      <c r="D242" s="76"/>
      <c r="E242" s="19"/>
      <c r="F242" s="21">
        <v>165.95</v>
      </c>
      <c r="G242" s="46"/>
    </row>
    <row r="243" spans="1:7" ht="12.75">
      <c r="A243" s="19"/>
      <c r="B243" s="40" t="s">
        <v>451</v>
      </c>
      <c r="C243" s="75" t="s">
        <v>445</v>
      </c>
      <c r="D243" s="76"/>
      <c r="E243" s="19"/>
      <c r="F243" s="21">
        <v>236.25</v>
      </c>
      <c r="G243" s="46"/>
    </row>
    <row r="244" spans="1:7" ht="12.75">
      <c r="A244" s="19"/>
      <c r="B244" s="40" t="s">
        <v>452</v>
      </c>
      <c r="C244" s="75" t="s">
        <v>446</v>
      </c>
      <c r="D244" s="76"/>
      <c r="E244" s="19"/>
      <c r="F244" s="21">
        <v>523.05</v>
      </c>
      <c r="G244" s="46"/>
    </row>
    <row r="245" spans="1:7" ht="12.75">
      <c r="A245" s="19"/>
      <c r="B245" s="40" t="s">
        <v>453</v>
      </c>
      <c r="C245" s="75" t="s">
        <v>447</v>
      </c>
      <c r="D245" s="76"/>
      <c r="E245" s="19"/>
      <c r="F245" s="21">
        <v>609.6</v>
      </c>
      <c r="G245" s="46"/>
    </row>
    <row r="246" spans="1:7" ht="12.75">
      <c r="A246" s="19"/>
      <c r="B246" s="47"/>
      <c r="C246" s="58"/>
      <c r="D246" s="59"/>
      <c r="E246" s="19"/>
      <c r="F246" s="21"/>
      <c r="G246" s="46"/>
    </row>
    <row r="247" spans="1:7" ht="12.75">
      <c r="A247" s="19"/>
      <c r="B247" s="47" t="s">
        <v>479</v>
      </c>
      <c r="C247" s="100" t="s">
        <v>480</v>
      </c>
      <c r="D247" s="82"/>
      <c r="E247" s="19"/>
      <c r="F247" s="21">
        <v>41</v>
      </c>
      <c r="G247" s="46"/>
    </row>
    <row r="248" spans="1:7" ht="12.75">
      <c r="A248" s="19"/>
      <c r="B248" s="70" t="s">
        <v>481</v>
      </c>
      <c r="C248" s="100" t="s">
        <v>482</v>
      </c>
      <c r="D248" s="82"/>
      <c r="E248" s="19"/>
      <c r="F248" s="21">
        <v>44.25</v>
      </c>
      <c r="G248" s="46"/>
    </row>
    <row r="249" spans="1:7" ht="12.75">
      <c r="A249" s="19"/>
      <c r="B249" s="70" t="s">
        <v>483</v>
      </c>
      <c r="C249" s="100" t="s">
        <v>484</v>
      </c>
      <c r="D249" s="82"/>
      <c r="E249" s="19"/>
      <c r="F249" s="21">
        <v>52.9</v>
      </c>
      <c r="G249" s="46"/>
    </row>
    <row r="250" spans="1:7" ht="12.75">
      <c r="A250" s="19"/>
      <c r="B250" s="70" t="s">
        <v>485</v>
      </c>
      <c r="C250" s="100" t="s">
        <v>486</v>
      </c>
      <c r="D250" s="82"/>
      <c r="E250" s="19"/>
      <c r="F250" s="21">
        <v>54.75</v>
      </c>
      <c r="G250" s="46"/>
    </row>
    <row r="251" spans="1:7" ht="12.75">
      <c r="A251" s="19"/>
      <c r="B251" s="70" t="s">
        <v>487</v>
      </c>
      <c r="C251" s="100" t="s">
        <v>488</v>
      </c>
      <c r="D251" s="82"/>
      <c r="E251" s="19"/>
      <c r="F251" s="21">
        <v>74.5</v>
      </c>
      <c r="G251" s="46"/>
    </row>
    <row r="252" spans="1:7" ht="12.75">
      <c r="A252" s="19"/>
      <c r="B252" s="70" t="s">
        <v>489</v>
      </c>
      <c r="C252" s="100" t="s">
        <v>490</v>
      </c>
      <c r="D252" s="82"/>
      <c r="E252" s="19"/>
      <c r="F252" s="21">
        <v>289.8</v>
      </c>
      <c r="G252" s="46"/>
    </row>
    <row r="253" spans="1:7" ht="12.75">
      <c r="A253" s="19"/>
      <c r="B253" s="70" t="s">
        <v>491</v>
      </c>
      <c r="C253" s="100" t="s">
        <v>492</v>
      </c>
      <c r="D253" s="82"/>
      <c r="E253" s="19"/>
      <c r="F253" s="21">
        <v>333.95</v>
      </c>
      <c r="G253" s="46"/>
    </row>
    <row r="254" spans="1:7" ht="12.75">
      <c r="A254" s="19"/>
      <c r="B254" s="70"/>
      <c r="C254" s="100"/>
      <c r="D254" s="82"/>
      <c r="E254" s="19"/>
      <c r="F254" s="21"/>
      <c r="G254" s="46"/>
    </row>
    <row r="255" spans="1:7" ht="12.75">
      <c r="A255" s="19"/>
      <c r="B255" s="70"/>
      <c r="C255" s="100"/>
      <c r="D255" s="82"/>
      <c r="E255" s="19"/>
      <c r="F255" s="21"/>
      <c r="G255" s="46"/>
    </row>
    <row r="256" spans="1:7" ht="12.75">
      <c r="A256" s="19"/>
      <c r="B256" s="70"/>
      <c r="C256" s="100"/>
      <c r="D256" s="82"/>
      <c r="E256" s="19"/>
      <c r="F256" s="21"/>
      <c r="G256" s="46"/>
    </row>
    <row r="257" spans="1:7" ht="12.75">
      <c r="A257" s="19"/>
      <c r="B257" s="70"/>
      <c r="C257" s="100"/>
      <c r="D257" s="82"/>
      <c r="E257" s="19"/>
      <c r="F257" s="21"/>
      <c r="G257" s="46"/>
    </row>
    <row r="258" spans="1:7" ht="12.75">
      <c r="A258" s="19"/>
      <c r="B258" s="47"/>
      <c r="C258" s="55"/>
      <c r="D258" s="56"/>
      <c r="E258" s="19"/>
      <c r="F258" s="21"/>
      <c r="G258" s="46"/>
    </row>
    <row r="259" spans="1:7" ht="12.75">
      <c r="A259" s="19"/>
      <c r="B259" s="40" t="s">
        <v>421</v>
      </c>
      <c r="C259" s="75" t="s">
        <v>420</v>
      </c>
      <c r="D259" s="76"/>
      <c r="E259" s="19"/>
      <c r="F259" s="21">
        <v>882.27</v>
      </c>
      <c r="G259" s="46"/>
    </row>
    <row r="260" spans="1:7" ht="12.75">
      <c r="A260" s="19"/>
      <c r="B260" s="40" t="s">
        <v>422</v>
      </c>
      <c r="C260" s="75" t="s">
        <v>423</v>
      </c>
      <c r="D260" s="76"/>
      <c r="E260" s="19"/>
      <c r="F260" s="21">
        <v>918.91</v>
      </c>
      <c r="G260" s="46"/>
    </row>
    <row r="261" spans="1:7" ht="12.75">
      <c r="A261" s="19"/>
      <c r="B261" s="40" t="s">
        <v>424</v>
      </c>
      <c r="C261" s="75" t="s">
        <v>425</v>
      </c>
      <c r="D261" s="76"/>
      <c r="E261" s="19"/>
      <c r="F261" s="21">
        <v>920.74</v>
      </c>
      <c r="G261" s="46"/>
    </row>
    <row r="262" spans="1:7" ht="12.75">
      <c r="A262" s="19"/>
      <c r="B262" s="40" t="s">
        <v>426</v>
      </c>
      <c r="C262" s="75" t="s">
        <v>427</v>
      </c>
      <c r="D262" s="76"/>
      <c r="E262" s="19"/>
      <c r="F262" s="21">
        <v>1052.07</v>
      </c>
      <c r="G262" s="46"/>
    </row>
    <row r="263" spans="1:7" ht="12.75">
      <c r="A263" s="19"/>
      <c r="B263" s="40" t="s">
        <v>429</v>
      </c>
      <c r="C263" s="75" t="s">
        <v>428</v>
      </c>
      <c r="D263" s="76"/>
      <c r="E263" s="19"/>
      <c r="F263" s="21">
        <v>1126.75</v>
      </c>
      <c r="G263" s="46"/>
    </row>
    <row r="264" spans="1:7" ht="12.75">
      <c r="A264" s="19"/>
      <c r="B264" s="47"/>
      <c r="C264" s="77"/>
      <c r="D264" s="78"/>
      <c r="E264" s="19"/>
      <c r="F264" s="21"/>
      <c r="G264" s="46"/>
    </row>
    <row r="265" spans="1:7" ht="12.75">
      <c r="A265" s="19"/>
      <c r="B265" s="47" t="s">
        <v>516</v>
      </c>
      <c r="C265" s="75" t="s">
        <v>521</v>
      </c>
      <c r="D265" s="76"/>
      <c r="E265" s="19"/>
      <c r="F265" s="21">
        <v>23.5</v>
      </c>
      <c r="G265" s="46"/>
    </row>
    <row r="266" spans="1:7" ht="12.75">
      <c r="A266" s="19"/>
      <c r="B266" s="47" t="s">
        <v>515</v>
      </c>
      <c r="C266" s="75" t="s">
        <v>520</v>
      </c>
      <c r="D266" s="76"/>
      <c r="E266" s="19"/>
      <c r="F266" s="21">
        <v>17.7</v>
      </c>
      <c r="G266" s="46"/>
    </row>
    <row r="267" spans="1:7" ht="12.75">
      <c r="A267" s="19"/>
      <c r="B267" s="47" t="s">
        <v>517</v>
      </c>
      <c r="C267" s="75" t="s">
        <v>519</v>
      </c>
      <c r="D267" s="76"/>
      <c r="E267" s="19"/>
      <c r="F267" s="21">
        <v>19.1</v>
      </c>
      <c r="G267" s="46"/>
    </row>
    <row r="268" spans="1:7" ht="12.75">
      <c r="A268" s="19"/>
      <c r="B268" s="47" t="s">
        <v>518</v>
      </c>
      <c r="C268" s="75" t="s">
        <v>522</v>
      </c>
      <c r="D268" s="76"/>
      <c r="E268" s="19"/>
      <c r="F268" s="21">
        <v>19.75</v>
      </c>
      <c r="G268" s="46"/>
    </row>
    <row r="269" spans="1:7" ht="12.75">
      <c r="A269" s="19"/>
      <c r="B269" s="47" t="s">
        <v>523</v>
      </c>
      <c r="C269" s="75" t="s">
        <v>524</v>
      </c>
      <c r="D269" s="76"/>
      <c r="E269" s="19"/>
      <c r="F269" s="21">
        <v>19.5</v>
      </c>
      <c r="G269" s="46"/>
    </row>
    <row r="270" spans="1:7" ht="12.75">
      <c r="A270" s="19"/>
      <c r="B270" s="47" t="s">
        <v>525</v>
      </c>
      <c r="C270" s="75" t="s">
        <v>526</v>
      </c>
      <c r="D270" s="76"/>
      <c r="E270" s="19"/>
      <c r="F270" s="21">
        <v>20</v>
      </c>
      <c r="G270" s="46"/>
    </row>
    <row r="271" spans="1:7" ht="12.75">
      <c r="A271" s="19"/>
      <c r="B271" s="47" t="s">
        <v>527</v>
      </c>
      <c r="C271" s="75" t="s">
        <v>528</v>
      </c>
      <c r="D271" s="76"/>
      <c r="E271" s="19"/>
      <c r="F271" s="21">
        <v>23.85</v>
      </c>
      <c r="G271" s="46"/>
    </row>
    <row r="272" spans="1:7" ht="12.75">
      <c r="A272" s="19"/>
      <c r="B272" s="47" t="s">
        <v>529</v>
      </c>
      <c r="C272" s="75" t="s">
        <v>530</v>
      </c>
      <c r="D272" s="76"/>
      <c r="E272" s="19"/>
      <c r="F272" s="21">
        <v>25.1</v>
      </c>
      <c r="G272" s="46"/>
    </row>
    <row r="273" spans="1:7" ht="12.75">
      <c r="A273" s="19"/>
      <c r="B273" s="47" t="s">
        <v>531</v>
      </c>
      <c r="C273" s="75" t="s">
        <v>532</v>
      </c>
      <c r="D273" s="76"/>
      <c r="E273" s="19"/>
      <c r="F273" s="21">
        <v>26.2</v>
      </c>
      <c r="G273" s="46"/>
    </row>
    <row r="274" spans="1:7" ht="12.75">
      <c r="A274" s="19"/>
      <c r="B274" s="47" t="s">
        <v>533</v>
      </c>
      <c r="C274" s="75" t="s">
        <v>534</v>
      </c>
      <c r="D274" s="76"/>
      <c r="E274" s="19"/>
      <c r="F274" s="21">
        <v>27.3</v>
      </c>
      <c r="G274" s="46"/>
    </row>
    <row r="275" spans="1:7" ht="12.75">
      <c r="A275" s="19"/>
      <c r="B275" s="47" t="s">
        <v>535</v>
      </c>
      <c r="C275" s="75" t="s">
        <v>536</v>
      </c>
      <c r="D275" s="76"/>
      <c r="E275" s="19"/>
      <c r="F275" s="21">
        <v>35.6</v>
      </c>
      <c r="G275" s="46"/>
    </row>
    <row r="276" spans="1:7" ht="12.75">
      <c r="A276" s="19"/>
      <c r="B276" s="47" t="s">
        <v>537</v>
      </c>
      <c r="C276" s="75" t="s">
        <v>538</v>
      </c>
      <c r="D276" s="76"/>
      <c r="E276" s="19"/>
      <c r="F276" s="21">
        <v>40.2</v>
      </c>
      <c r="G276" s="46"/>
    </row>
    <row r="277" spans="1:7" ht="12.75">
      <c r="A277" s="19"/>
      <c r="B277" s="47"/>
      <c r="C277" s="68"/>
      <c r="D277" s="69"/>
      <c r="E277" s="19"/>
      <c r="F277" s="21"/>
      <c r="G277" s="46"/>
    </row>
    <row r="278" spans="1:7" ht="12.75">
      <c r="A278" s="19"/>
      <c r="B278" s="47" t="s">
        <v>547</v>
      </c>
      <c r="C278" s="75" t="s">
        <v>548</v>
      </c>
      <c r="D278" s="76"/>
      <c r="E278" s="19"/>
      <c r="F278" s="21">
        <v>34.25</v>
      </c>
      <c r="G278" s="46"/>
    </row>
    <row r="279" spans="1:7" ht="12.75">
      <c r="A279" s="19"/>
      <c r="B279" s="47" t="s">
        <v>549</v>
      </c>
      <c r="C279" s="75" t="s">
        <v>550</v>
      </c>
      <c r="D279" s="76"/>
      <c r="E279" s="19"/>
      <c r="F279" s="21">
        <v>37.55</v>
      </c>
      <c r="G279" s="46"/>
    </row>
    <row r="280" spans="1:7" ht="12.75">
      <c r="A280" s="19"/>
      <c r="B280" s="47" t="s">
        <v>551</v>
      </c>
      <c r="C280" s="75" t="s">
        <v>552</v>
      </c>
      <c r="D280" s="76"/>
      <c r="E280" s="19"/>
      <c r="F280" s="21">
        <v>40.85</v>
      </c>
      <c r="G280" s="46"/>
    </row>
    <row r="281" spans="1:7" ht="12.75">
      <c r="A281" s="19"/>
      <c r="B281" s="47" t="s">
        <v>553</v>
      </c>
      <c r="C281" s="75" t="s">
        <v>554</v>
      </c>
      <c r="D281" s="76"/>
      <c r="E281" s="19"/>
      <c r="F281" s="21">
        <v>44.15</v>
      </c>
      <c r="G281" s="46"/>
    </row>
    <row r="282" spans="1:7" ht="12.75">
      <c r="A282" s="19"/>
      <c r="B282" s="47" t="s">
        <v>555</v>
      </c>
      <c r="C282" s="75" t="s">
        <v>556</v>
      </c>
      <c r="D282" s="76"/>
      <c r="E282" s="19"/>
      <c r="F282" s="21">
        <v>48.5</v>
      </c>
      <c r="G282" s="46"/>
    </row>
    <row r="283" spans="1:7" ht="12.75">
      <c r="A283" s="19"/>
      <c r="B283" s="47" t="s">
        <v>557</v>
      </c>
      <c r="C283" s="75" t="s">
        <v>558</v>
      </c>
      <c r="D283" s="76"/>
      <c r="E283" s="19"/>
      <c r="F283" s="21">
        <v>61.7</v>
      </c>
      <c r="G283" s="46"/>
    </row>
    <row r="284" spans="1:7" ht="12.75">
      <c r="A284" s="19"/>
      <c r="B284" s="47" t="s">
        <v>559</v>
      </c>
      <c r="C284" s="75" t="s">
        <v>560</v>
      </c>
      <c r="D284" s="76"/>
      <c r="E284" s="19"/>
      <c r="F284" s="21">
        <v>65</v>
      </c>
      <c r="G284" s="46"/>
    </row>
    <row r="285" spans="1:7" ht="12.75">
      <c r="A285" s="19"/>
      <c r="B285" s="47" t="s">
        <v>561</v>
      </c>
      <c r="C285" s="75" t="s">
        <v>562</v>
      </c>
      <c r="D285" s="76"/>
      <c r="E285" s="19"/>
      <c r="F285" s="21">
        <v>69.45</v>
      </c>
      <c r="G285" s="46"/>
    </row>
    <row r="286" spans="1:7" ht="12.75">
      <c r="A286" s="19"/>
      <c r="B286" s="47" t="s">
        <v>564</v>
      </c>
      <c r="C286" s="75" t="s">
        <v>563</v>
      </c>
      <c r="D286" s="76"/>
      <c r="E286" s="19"/>
      <c r="F286" s="21">
        <v>98</v>
      </c>
      <c r="G286" s="46"/>
    </row>
    <row r="287" spans="1:7" ht="12.75">
      <c r="A287" s="19"/>
      <c r="B287" s="47" t="s">
        <v>565</v>
      </c>
      <c r="C287" s="75" t="s">
        <v>566</v>
      </c>
      <c r="D287" s="76"/>
      <c r="E287" s="19"/>
      <c r="F287" s="21">
        <v>121.05</v>
      </c>
      <c r="G287" s="46"/>
    </row>
    <row r="288" spans="1:7" ht="12.75">
      <c r="A288" s="19"/>
      <c r="B288" s="47" t="s">
        <v>547</v>
      </c>
      <c r="C288" s="75" t="s">
        <v>567</v>
      </c>
      <c r="D288" s="76"/>
      <c r="E288" s="19"/>
      <c r="F288" s="21">
        <v>138.7</v>
      </c>
      <c r="G288" s="46"/>
    </row>
    <row r="289" spans="1:7" ht="12.75">
      <c r="A289" s="19"/>
      <c r="B289" s="47"/>
      <c r="C289" s="62"/>
      <c r="D289" s="63"/>
      <c r="E289" s="19"/>
      <c r="F289" s="21"/>
      <c r="G289" s="46"/>
    </row>
    <row r="290" spans="1:7" ht="12.75">
      <c r="A290" s="19"/>
      <c r="B290" s="47"/>
      <c r="C290" s="77"/>
      <c r="D290" s="78"/>
      <c r="E290" s="19"/>
      <c r="F290" s="21"/>
      <c r="G290" s="46"/>
    </row>
    <row r="291" spans="1:7" ht="12.75">
      <c r="A291" s="22">
        <v>141</v>
      </c>
      <c r="B291" s="24" t="s">
        <v>385</v>
      </c>
      <c r="C291" s="94" t="s">
        <v>384</v>
      </c>
      <c r="D291" s="95"/>
      <c r="E291" s="22"/>
      <c r="F291" s="23"/>
      <c r="G291" s="25">
        <f aca="true" t="shared" si="4" ref="G291:G301">E291*F291</f>
        <v>0</v>
      </c>
    </row>
    <row r="292" spans="1:7" ht="12.75">
      <c r="A292" s="22">
        <v>142</v>
      </c>
      <c r="B292" s="24" t="s">
        <v>103</v>
      </c>
      <c r="C292" s="94" t="s">
        <v>128</v>
      </c>
      <c r="D292" s="95"/>
      <c r="E292" s="22"/>
      <c r="F292" s="23">
        <v>56.15</v>
      </c>
      <c r="G292" s="25">
        <f t="shared" si="4"/>
        <v>0</v>
      </c>
    </row>
    <row r="293" spans="1:7" ht="12.75">
      <c r="A293" s="26">
        <v>143</v>
      </c>
      <c r="B293" s="27" t="s">
        <v>303</v>
      </c>
      <c r="C293" s="88" t="s">
        <v>296</v>
      </c>
      <c r="D293" s="89"/>
      <c r="E293" s="26"/>
      <c r="F293" s="28">
        <v>9</v>
      </c>
      <c r="G293" s="29">
        <f t="shared" si="4"/>
        <v>0</v>
      </c>
    </row>
    <row r="294" spans="1:7" ht="12.75">
      <c r="A294" s="26">
        <v>144</v>
      </c>
      <c r="B294" s="27" t="s">
        <v>304</v>
      </c>
      <c r="C294" s="88" t="s">
        <v>297</v>
      </c>
      <c r="D294" s="89"/>
      <c r="E294" s="26"/>
      <c r="F294" s="28">
        <v>10.25</v>
      </c>
      <c r="G294" s="29">
        <f t="shared" si="4"/>
        <v>0</v>
      </c>
    </row>
    <row r="295" spans="1:7" ht="12.75">
      <c r="A295" s="26">
        <v>145</v>
      </c>
      <c r="B295" s="27" t="s">
        <v>305</v>
      </c>
      <c r="C295" s="88" t="s">
        <v>298</v>
      </c>
      <c r="D295" s="89"/>
      <c r="E295" s="26"/>
      <c r="F295" s="28">
        <v>12.55</v>
      </c>
      <c r="G295" s="29">
        <f t="shared" si="4"/>
        <v>0</v>
      </c>
    </row>
    <row r="296" spans="1:7" ht="12.75">
      <c r="A296" s="26">
        <v>146</v>
      </c>
      <c r="B296" s="27" t="s">
        <v>306</v>
      </c>
      <c r="C296" s="88" t="s">
        <v>299</v>
      </c>
      <c r="D296" s="89"/>
      <c r="E296" s="26"/>
      <c r="F296" s="28">
        <v>16.5</v>
      </c>
      <c r="G296" s="29">
        <f t="shared" si="4"/>
        <v>0</v>
      </c>
    </row>
    <row r="297" spans="1:7" ht="12.75">
      <c r="A297" s="26">
        <v>147</v>
      </c>
      <c r="B297" s="27" t="s">
        <v>307</v>
      </c>
      <c r="C297" s="88" t="s">
        <v>300</v>
      </c>
      <c r="D297" s="89"/>
      <c r="E297" s="26"/>
      <c r="F297" s="28">
        <v>18.35</v>
      </c>
      <c r="G297" s="29">
        <f t="shared" si="4"/>
        <v>0</v>
      </c>
    </row>
    <row r="298" spans="1:7" ht="12.75">
      <c r="A298" s="26">
        <v>148</v>
      </c>
      <c r="B298" s="27" t="s">
        <v>308</v>
      </c>
      <c r="C298" s="88" t="s">
        <v>301</v>
      </c>
      <c r="D298" s="89"/>
      <c r="E298" s="26"/>
      <c r="F298" s="28">
        <v>23.45</v>
      </c>
      <c r="G298" s="29">
        <f t="shared" si="4"/>
        <v>0</v>
      </c>
    </row>
    <row r="299" spans="1:7" ht="12.75">
      <c r="A299" s="26">
        <v>150</v>
      </c>
      <c r="B299" s="27" t="s">
        <v>164</v>
      </c>
      <c r="C299" s="88" t="s">
        <v>302</v>
      </c>
      <c r="D299" s="89"/>
      <c r="E299" s="26"/>
      <c r="F299" s="28">
        <v>41.05</v>
      </c>
      <c r="G299" s="29">
        <f t="shared" si="4"/>
        <v>0</v>
      </c>
    </row>
    <row r="300" spans="1:7" ht="12.75">
      <c r="A300" s="26"/>
      <c r="B300" s="40" t="s">
        <v>277</v>
      </c>
      <c r="C300" s="75" t="s">
        <v>276</v>
      </c>
      <c r="D300" s="76"/>
      <c r="E300" s="36"/>
      <c r="F300" s="38">
        <v>1051.1</v>
      </c>
      <c r="G300" s="39">
        <f t="shared" si="4"/>
        <v>0</v>
      </c>
    </row>
    <row r="301" spans="1:7" ht="12.75">
      <c r="A301" s="26"/>
      <c r="B301" s="40" t="s">
        <v>277</v>
      </c>
      <c r="C301" s="75" t="s">
        <v>275</v>
      </c>
      <c r="D301" s="76"/>
      <c r="E301" s="36"/>
      <c r="F301" s="38">
        <v>1348.95</v>
      </c>
      <c r="G301" s="39">
        <f t="shared" si="4"/>
        <v>0</v>
      </c>
    </row>
    <row r="302" spans="1:7" ht="12.75">
      <c r="A302" s="26"/>
      <c r="B302" s="27"/>
      <c r="C302" s="88"/>
      <c r="D302" s="89"/>
      <c r="E302" s="26"/>
      <c r="F302" s="28"/>
      <c r="G302" s="29"/>
    </row>
    <row r="303" spans="1:7" ht="12.75">
      <c r="A303" s="26"/>
      <c r="B303" s="27"/>
      <c r="C303" s="88"/>
      <c r="D303" s="89"/>
      <c r="E303" s="26"/>
      <c r="F303" s="28"/>
      <c r="G303" s="29"/>
    </row>
    <row r="304" spans="1:7" ht="12.75">
      <c r="A304" s="26"/>
      <c r="B304" s="27"/>
      <c r="C304" s="88"/>
      <c r="D304" s="89"/>
      <c r="E304" s="26"/>
      <c r="F304" s="28"/>
      <c r="G304" s="29"/>
    </row>
    <row r="305" spans="1:7" ht="12.75">
      <c r="A305" s="30">
        <v>151</v>
      </c>
      <c r="B305" s="31" t="s">
        <v>165</v>
      </c>
      <c r="C305" s="84" t="s">
        <v>167</v>
      </c>
      <c r="D305" s="85"/>
      <c r="E305" s="30"/>
      <c r="F305" s="32">
        <v>26.15</v>
      </c>
      <c r="G305" s="33">
        <f aca="true" t="shared" si="5" ref="G305:G339">E305*F305</f>
        <v>0</v>
      </c>
    </row>
    <row r="306" spans="1:7" ht="12.75">
      <c r="A306" s="30">
        <v>152</v>
      </c>
      <c r="B306" s="31" t="s">
        <v>166</v>
      </c>
      <c r="C306" s="84" t="s">
        <v>168</v>
      </c>
      <c r="D306" s="85"/>
      <c r="E306" s="30"/>
      <c r="F306" s="32">
        <v>32</v>
      </c>
      <c r="G306" s="33">
        <f t="shared" si="5"/>
        <v>0</v>
      </c>
    </row>
    <row r="307" spans="1:12" ht="12.75">
      <c r="A307" s="30">
        <v>153</v>
      </c>
      <c r="B307" s="31" t="s">
        <v>170</v>
      </c>
      <c r="C307" s="84" t="s">
        <v>169</v>
      </c>
      <c r="D307" s="85"/>
      <c r="E307" s="30"/>
      <c r="F307" s="32">
        <v>51</v>
      </c>
      <c r="G307" s="33">
        <f t="shared" si="5"/>
        <v>0</v>
      </c>
      <c r="L307" t="s">
        <v>184</v>
      </c>
    </row>
    <row r="308" spans="1:7" ht="12.75">
      <c r="A308" s="30">
        <v>154</v>
      </c>
      <c r="B308" s="31" t="s">
        <v>172</v>
      </c>
      <c r="C308" s="84" t="s">
        <v>171</v>
      </c>
      <c r="D308" s="85"/>
      <c r="E308" s="30"/>
      <c r="F308" s="32">
        <v>60.55</v>
      </c>
      <c r="G308" s="33">
        <f t="shared" si="5"/>
        <v>0</v>
      </c>
    </row>
    <row r="309" spans="1:10" ht="12.75">
      <c r="A309" s="30">
        <v>155</v>
      </c>
      <c r="B309" s="31" t="s">
        <v>173</v>
      </c>
      <c r="C309" s="84" t="s">
        <v>176</v>
      </c>
      <c r="D309" s="85"/>
      <c r="E309" s="30"/>
      <c r="F309" s="32">
        <v>77.3</v>
      </c>
      <c r="G309" s="33">
        <f t="shared" si="5"/>
        <v>0</v>
      </c>
      <c r="J309" t="s">
        <v>183</v>
      </c>
    </row>
    <row r="310" spans="1:7" ht="12.75">
      <c r="A310" s="30">
        <v>156</v>
      </c>
      <c r="B310" s="31" t="s">
        <v>174</v>
      </c>
      <c r="C310" s="84" t="s">
        <v>177</v>
      </c>
      <c r="D310" s="85"/>
      <c r="E310" s="30"/>
      <c r="F310" s="32">
        <v>125.95</v>
      </c>
      <c r="G310" s="33">
        <f t="shared" si="5"/>
        <v>0</v>
      </c>
    </row>
    <row r="311" spans="1:7" ht="12.75">
      <c r="A311" s="30">
        <v>157</v>
      </c>
      <c r="B311" s="31" t="s">
        <v>175</v>
      </c>
      <c r="C311" s="84" t="s">
        <v>178</v>
      </c>
      <c r="D311" s="85"/>
      <c r="E311" s="30"/>
      <c r="F311" s="32">
        <v>350.25</v>
      </c>
      <c r="G311" s="33">
        <f t="shared" si="5"/>
        <v>0</v>
      </c>
    </row>
    <row r="312" spans="1:7" ht="12.75">
      <c r="A312" s="30">
        <v>158</v>
      </c>
      <c r="B312" s="31" t="s">
        <v>179</v>
      </c>
      <c r="C312" s="84" t="s">
        <v>180</v>
      </c>
      <c r="D312" s="85"/>
      <c r="E312" s="30"/>
      <c r="F312" s="32">
        <v>463.4</v>
      </c>
      <c r="G312" s="33">
        <f t="shared" si="5"/>
        <v>0</v>
      </c>
    </row>
    <row r="313" spans="1:7" ht="12.75">
      <c r="A313" s="30">
        <v>159</v>
      </c>
      <c r="B313" s="31" t="s">
        <v>181</v>
      </c>
      <c r="C313" s="84" t="s">
        <v>182</v>
      </c>
      <c r="D313" s="85"/>
      <c r="E313" s="30"/>
      <c r="F313" s="32">
        <v>606</v>
      </c>
      <c r="G313" s="33">
        <f t="shared" si="5"/>
        <v>0</v>
      </c>
    </row>
    <row r="314" spans="1:7" ht="12.75">
      <c r="A314" s="2">
        <v>160</v>
      </c>
      <c r="B314" s="15" t="s">
        <v>185</v>
      </c>
      <c r="C314" s="81" t="s">
        <v>186</v>
      </c>
      <c r="D314" s="82"/>
      <c r="E314" s="3"/>
      <c r="F314" s="13">
        <v>2.2</v>
      </c>
      <c r="G314" s="10">
        <f t="shared" si="5"/>
        <v>0</v>
      </c>
    </row>
    <row r="315" spans="1:7" ht="12.75">
      <c r="A315" s="2">
        <v>161</v>
      </c>
      <c r="B315" s="15" t="s">
        <v>188</v>
      </c>
      <c r="C315" s="81" t="s">
        <v>187</v>
      </c>
      <c r="D315" s="82"/>
      <c r="E315" s="3"/>
      <c r="F315" s="13">
        <v>2.4</v>
      </c>
      <c r="G315" s="10">
        <f t="shared" si="5"/>
        <v>0</v>
      </c>
    </row>
    <row r="316" spans="1:7" ht="12.75">
      <c r="A316" s="2">
        <v>162</v>
      </c>
      <c r="B316" s="15" t="s">
        <v>189</v>
      </c>
      <c r="C316" s="81" t="s">
        <v>190</v>
      </c>
      <c r="D316" s="82"/>
      <c r="E316" s="3"/>
      <c r="F316" s="13">
        <v>3</v>
      </c>
      <c r="G316" s="10">
        <f t="shared" si="5"/>
        <v>0</v>
      </c>
    </row>
    <row r="317" spans="1:7" ht="12.75">
      <c r="A317" s="2">
        <v>163</v>
      </c>
      <c r="B317" s="15" t="s">
        <v>191</v>
      </c>
      <c r="C317" s="81" t="s">
        <v>192</v>
      </c>
      <c r="D317" s="82"/>
      <c r="E317" s="3"/>
      <c r="F317" s="13">
        <v>3.3</v>
      </c>
      <c r="G317" s="10">
        <f t="shared" si="5"/>
        <v>0</v>
      </c>
    </row>
    <row r="318" spans="1:7" ht="12.75">
      <c r="A318" s="2">
        <v>164</v>
      </c>
      <c r="B318" s="15" t="s">
        <v>193</v>
      </c>
      <c r="C318" s="81" t="s">
        <v>194</v>
      </c>
      <c r="D318" s="82"/>
      <c r="E318" s="3"/>
      <c r="F318" s="13">
        <v>5</v>
      </c>
      <c r="G318" s="10">
        <f t="shared" si="5"/>
        <v>0</v>
      </c>
    </row>
    <row r="319" spans="1:7" ht="12.75">
      <c r="A319" s="2">
        <v>165</v>
      </c>
      <c r="B319" s="15" t="s">
        <v>80</v>
      </c>
      <c r="C319" s="81" t="s">
        <v>104</v>
      </c>
      <c r="D319" s="83"/>
      <c r="E319" s="3"/>
      <c r="F319" s="13"/>
      <c r="G319" s="10">
        <f t="shared" si="5"/>
        <v>0</v>
      </c>
    </row>
    <row r="320" spans="1:7" ht="12.75">
      <c r="A320" s="2">
        <v>166</v>
      </c>
      <c r="B320" s="15" t="s">
        <v>80</v>
      </c>
      <c r="C320" s="81" t="s">
        <v>105</v>
      </c>
      <c r="D320" s="83"/>
      <c r="E320" s="3"/>
      <c r="F320" s="13"/>
      <c r="G320" s="10">
        <f t="shared" si="5"/>
        <v>0</v>
      </c>
    </row>
    <row r="321" spans="1:7" ht="12.75">
      <c r="A321" s="2">
        <v>167</v>
      </c>
      <c r="B321" s="15" t="s">
        <v>80</v>
      </c>
      <c r="C321" s="81" t="s">
        <v>106</v>
      </c>
      <c r="D321" s="83"/>
      <c r="E321" s="3"/>
      <c r="F321" s="13"/>
      <c r="G321" s="10">
        <f t="shared" si="5"/>
        <v>0</v>
      </c>
    </row>
    <row r="322" spans="1:7" ht="12.75">
      <c r="A322" s="2">
        <v>168</v>
      </c>
      <c r="B322" s="15" t="s">
        <v>46</v>
      </c>
      <c r="C322" s="81" t="s">
        <v>47</v>
      </c>
      <c r="D322" s="83"/>
      <c r="E322" s="3"/>
      <c r="F322" s="13"/>
      <c r="G322" s="10">
        <f t="shared" si="5"/>
        <v>0</v>
      </c>
    </row>
    <row r="323" spans="1:7" ht="12.75">
      <c r="A323" s="2">
        <v>169</v>
      </c>
      <c r="B323" s="15" t="s">
        <v>195</v>
      </c>
      <c r="C323" s="81" t="s">
        <v>196</v>
      </c>
      <c r="D323" s="83"/>
      <c r="E323" s="3"/>
      <c r="F323" s="13">
        <v>91</v>
      </c>
      <c r="G323" s="10">
        <f t="shared" si="5"/>
        <v>0</v>
      </c>
    </row>
    <row r="324" spans="1:7" ht="12.75">
      <c r="A324" s="2">
        <v>170</v>
      </c>
      <c r="B324" s="15" t="s">
        <v>198</v>
      </c>
      <c r="C324" s="81" t="s">
        <v>197</v>
      </c>
      <c r="D324" s="83"/>
      <c r="E324" s="3"/>
      <c r="F324" s="13">
        <v>518</v>
      </c>
      <c r="G324" s="10">
        <f t="shared" si="5"/>
        <v>0</v>
      </c>
    </row>
    <row r="325" spans="1:8" ht="12.75">
      <c r="A325" s="2">
        <v>171</v>
      </c>
      <c r="B325" s="18" t="s">
        <v>131</v>
      </c>
      <c r="C325" s="81" t="s">
        <v>210</v>
      </c>
      <c r="D325" s="83"/>
      <c r="E325" s="8"/>
      <c r="F325" s="13">
        <v>1933</v>
      </c>
      <c r="G325" s="10">
        <f t="shared" si="5"/>
        <v>0</v>
      </c>
      <c r="H325" s="9"/>
    </row>
    <row r="326" spans="1:8" ht="12.75">
      <c r="A326" s="2">
        <v>172</v>
      </c>
      <c r="B326" s="18" t="s">
        <v>132</v>
      </c>
      <c r="C326" s="81" t="s">
        <v>211</v>
      </c>
      <c r="D326" s="83"/>
      <c r="E326" s="8"/>
      <c r="F326" s="13">
        <v>2962</v>
      </c>
      <c r="G326" s="10">
        <f t="shared" si="5"/>
        <v>0</v>
      </c>
      <c r="H326" s="9"/>
    </row>
    <row r="327" spans="1:8" ht="12.75">
      <c r="A327" s="2">
        <v>173</v>
      </c>
      <c r="B327" s="18" t="s">
        <v>212</v>
      </c>
      <c r="C327" s="81" t="s">
        <v>213</v>
      </c>
      <c r="D327" s="93"/>
      <c r="E327" s="8"/>
      <c r="F327" s="13">
        <v>10</v>
      </c>
      <c r="G327" s="10">
        <f t="shared" si="5"/>
        <v>0</v>
      </c>
      <c r="H327" s="9"/>
    </row>
    <row r="328" spans="1:8" ht="12.75">
      <c r="A328" s="2">
        <v>174</v>
      </c>
      <c r="B328" s="18" t="s">
        <v>214</v>
      </c>
      <c r="C328" s="81" t="s">
        <v>215</v>
      </c>
      <c r="D328" s="93"/>
      <c r="E328" s="8"/>
      <c r="F328" s="13">
        <v>207</v>
      </c>
      <c r="G328" s="10">
        <f t="shared" si="5"/>
        <v>0</v>
      </c>
      <c r="H328" s="9"/>
    </row>
    <row r="329" spans="1:8" ht="12.75">
      <c r="A329" s="2">
        <v>175</v>
      </c>
      <c r="B329" s="18" t="s">
        <v>216</v>
      </c>
      <c r="C329" s="81" t="s">
        <v>217</v>
      </c>
      <c r="D329" s="93"/>
      <c r="E329" s="8"/>
      <c r="F329" s="13">
        <v>89</v>
      </c>
      <c r="G329" s="10">
        <f t="shared" si="5"/>
        <v>0</v>
      </c>
      <c r="H329" s="9"/>
    </row>
    <row r="330" spans="1:8" ht="12.75">
      <c r="A330" s="2">
        <v>176</v>
      </c>
      <c r="B330" s="18" t="s">
        <v>218</v>
      </c>
      <c r="C330" s="81" t="s">
        <v>219</v>
      </c>
      <c r="D330" s="93"/>
      <c r="E330" s="8"/>
      <c r="F330" s="13">
        <v>15</v>
      </c>
      <c r="G330" s="10">
        <f t="shared" si="5"/>
        <v>0</v>
      </c>
      <c r="H330" s="9"/>
    </row>
    <row r="331" spans="1:8" ht="12.75">
      <c r="A331" s="2">
        <v>177</v>
      </c>
      <c r="B331" s="18" t="s">
        <v>220</v>
      </c>
      <c r="C331" s="81" t="s">
        <v>221</v>
      </c>
      <c r="D331" s="93"/>
      <c r="E331" s="8"/>
      <c r="F331" s="13">
        <v>28</v>
      </c>
      <c r="G331" s="10">
        <f t="shared" si="5"/>
        <v>0</v>
      </c>
      <c r="H331" s="9"/>
    </row>
    <row r="332" spans="1:8" ht="12.75">
      <c r="A332" s="2">
        <v>178</v>
      </c>
      <c r="B332" s="18" t="s">
        <v>111</v>
      </c>
      <c r="C332" s="81" t="s">
        <v>112</v>
      </c>
      <c r="D332" s="83"/>
      <c r="E332" s="8"/>
      <c r="F332" s="13">
        <v>25</v>
      </c>
      <c r="G332" s="10">
        <f t="shared" si="5"/>
        <v>0</v>
      </c>
      <c r="H332" s="9"/>
    </row>
    <row r="333" spans="1:8" ht="12.75">
      <c r="A333" s="2">
        <v>179</v>
      </c>
      <c r="B333" s="18" t="s">
        <v>224</v>
      </c>
      <c r="C333" s="81" t="s">
        <v>225</v>
      </c>
      <c r="D333" s="93"/>
      <c r="E333" s="8"/>
      <c r="F333" s="13">
        <v>34239</v>
      </c>
      <c r="G333" s="10">
        <f t="shared" si="5"/>
        <v>0</v>
      </c>
      <c r="H333" s="9"/>
    </row>
    <row r="334" spans="1:8" ht="12.75">
      <c r="A334" s="2">
        <v>180</v>
      </c>
      <c r="B334" s="18" t="s">
        <v>133</v>
      </c>
      <c r="C334" s="81" t="s">
        <v>222</v>
      </c>
      <c r="D334" s="93"/>
      <c r="E334" s="8"/>
      <c r="F334" s="13">
        <v>18953</v>
      </c>
      <c r="G334" s="10">
        <f t="shared" si="5"/>
        <v>0</v>
      </c>
      <c r="H334" s="9"/>
    </row>
    <row r="335" spans="1:8" ht="12.75">
      <c r="A335" s="2">
        <v>181</v>
      </c>
      <c r="B335" s="18" t="s">
        <v>134</v>
      </c>
      <c r="C335" s="81" t="s">
        <v>223</v>
      </c>
      <c r="D335" s="93"/>
      <c r="E335" s="8"/>
      <c r="F335" s="13">
        <v>18749</v>
      </c>
      <c r="G335" s="10">
        <f t="shared" si="5"/>
        <v>0</v>
      </c>
      <c r="H335" s="9"/>
    </row>
    <row r="336" spans="1:7" ht="12.75">
      <c r="A336" s="2">
        <v>182</v>
      </c>
      <c r="B336" s="18" t="s">
        <v>107</v>
      </c>
      <c r="C336" s="81" t="s">
        <v>108</v>
      </c>
      <c r="D336" s="93"/>
      <c r="E336" s="8"/>
      <c r="F336" s="13">
        <v>30</v>
      </c>
      <c r="G336" s="10">
        <f t="shared" si="5"/>
        <v>0</v>
      </c>
    </row>
    <row r="337" spans="1:7" ht="12.75">
      <c r="A337" s="2">
        <v>183</v>
      </c>
      <c r="B337" s="18" t="s">
        <v>109</v>
      </c>
      <c r="C337" s="81" t="s">
        <v>129</v>
      </c>
      <c r="D337" s="93"/>
      <c r="E337" s="8"/>
      <c r="F337" s="13">
        <v>35</v>
      </c>
      <c r="G337" s="10">
        <f t="shared" si="5"/>
        <v>0</v>
      </c>
    </row>
    <row r="338" spans="1:7" ht="12.75">
      <c r="A338" s="2">
        <v>184</v>
      </c>
      <c r="B338" s="18" t="s">
        <v>110</v>
      </c>
      <c r="C338" s="81" t="s">
        <v>130</v>
      </c>
      <c r="D338" s="93"/>
      <c r="E338" s="8"/>
      <c r="F338" s="13">
        <v>38</v>
      </c>
      <c r="G338" s="10">
        <f t="shared" si="5"/>
        <v>0</v>
      </c>
    </row>
    <row r="339" spans="1:7" ht="12.75">
      <c r="A339" s="2">
        <v>185</v>
      </c>
      <c r="B339" s="18" t="s">
        <v>226</v>
      </c>
      <c r="C339" s="11" t="s">
        <v>227</v>
      </c>
      <c r="D339" s="12"/>
      <c r="E339" s="8">
        <v>1</v>
      </c>
      <c r="F339" s="13">
        <v>915</v>
      </c>
      <c r="G339" s="10">
        <f t="shared" si="5"/>
        <v>915</v>
      </c>
    </row>
    <row r="340" spans="6:7" ht="12.75">
      <c r="F340" s="7" t="s">
        <v>113</v>
      </c>
      <c r="G340" s="10">
        <f>SUM(G6:G339)</f>
        <v>915</v>
      </c>
    </row>
    <row r="343" ht="13.5" thickBot="1">
      <c r="B343" t="s">
        <v>571</v>
      </c>
    </row>
    <row r="344" spans="2:3" ht="30">
      <c r="B344" s="107" t="s">
        <v>568</v>
      </c>
      <c r="C344" s="103" t="s">
        <v>569</v>
      </c>
    </row>
    <row r="345" spans="2:3" ht="15.75" thickBot="1">
      <c r="B345" s="108"/>
      <c r="C345" s="104" t="s">
        <v>570</v>
      </c>
    </row>
    <row r="346" spans="2:3" ht="15.75" thickBot="1">
      <c r="B346" s="105">
        <v>1996</v>
      </c>
      <c r="C346" s="106">
        <v>40.72</v>
      </c>
    </row>
    <row r="347" spans="2:3" ht="15.75" thickBot="1">
      <c r="B347" s="105">
        <v>1997</v>
      </c>
      <c r="C347" s="106">
        <v>20.91</v>
      </c>
    </row>
    <row r="348" spans="2:3" ht="15.75" thickBot="1">
      <c r="B348" s="105">
        <v>1998</v>
      </c>
      <c r="C348" s="106">
        <v>12.12</v>
      </c>
    </row>
    <row r="349" spans="2:3" ht="15.75" thickBot="1">
      <c r="B349" s="105">
        <v>1999</v>
      </c>
      <c r="C349" s="106">
        <v>7.82</v>
      </c>
    </row>
    <row r="350" spans="2:3" ht="15.75" thickBot="1">
      <c r="B350" s="105">
        <v>2000</v>
      </c>
      <c r="C350" s="106">
        <v>4.73</v>
      </c>
    </row>
    <row r="351" spans="2:3" ht="15.75" thickBot="1">
      <c r="B351" s="105">
        <v>2001</v>
      </c>
      <c r="C351" s="106">
        <v>3.86</v>
      </c>
    </row>
    <row r="352" spans="2:3" ht="15.75" thickBot="1">
      <c r="B352" s="105">
        <v>2002</v>
      </c>
      <c r="C352" s="106">
        <v>2.33</v>
      </c>
    </row>
    <row r="353" spans="2:3" ht="15.75" thickBot="1">
      <c r="B353" s="105">
        <v>2003</v>
      </c>
      <c r="C353" s="106">
        <v>1.79</v>
      </c>
    </row>
    <row r="354" spans="2:3" ht="15.75" thickBot="1">
      <c r="B354" s="105">
        <v>2004</v>
      </c>
      <c r="C354" s="106">
        <v>1.54</v>
      </c>
    </row>
    <row r="355" spans="2:3" ht="15.75" thickBot="1">
      <c r="B355" s="105">
        <v>2005</v>
      </c>
      <c r="C355" s="106">
        <v>1.38</v>
      </c>
    </row>
    <row r="356" spans="2:3" ht="15.75" thickBot="1">
      <c r="B356" s="105">
        <v>2006</v>
      </c>
      <c r="C356" s="106">
        <v>1.3</v>
      </c>
    </row>
    <row r="357" spans="2:3" ht="15.75" thickBot="1">
      <c r="B357" s="105">
        <v>2007</v>
      </c>
      <c r="C357" s="106">
        <v>1.16</v>
      </c>
    </row>
    <row r="358" spans="2:3" ht="15.75" thickBot="1">
      <c r="B358" s="105">
        <v>2008</v>
      </c>
      <c r="C358" s="106">
        <v>1.09</v>
      </c>
    </row>
    <row r="359" spans="2:3" ht="15.75" thickBot="1">
      <c r="B359" s="105">
        <v>2009</v>
      </c>
      <c r="C359" s="106">
        <v>1</v>
      </c>
    </row>
  </sheetData>
  <sheetProtection/>
  <mergeCells count="303">
    <mergeCell ref="B344:B345"/>
    <mergeCell ref="C276:D276"/>
    <mergeCell ref="C90:D90"/>
    <mergeCell ref="C91:D91"/>
    <mergeCell ref="C92:D92"/>
    <mergeCell ref="C93:D93"/>
    <mergeCell ref="C94:D94"/>
    <mergeCell ref="C270:D270"/>
    <mergeCell ref="C271:D271"/>
    <mergeCell ref="C272:D272"/>
    <mergeCell ref="C273:D273"/>
    <mergeCell ref="C274:D274"/>
    <mergeCell ref="C275:D275"/>
    <mergeCell ref="C95:D95"/>
    <mergeCell ref="C265:D265"/>
    <mergeCell ref="C266:D266"/>
    <mergeCell ref="C267:D267"/>
    <mergeCell ref="C268:D268"/>
    <mergeCell ref="C269:D269"/>
    <mergeCell ref="C256:D256"/>
    <mergeCell ref="C257:D257"/>
    <mergeCell ref="C77:D77"/>
    <mergeCell ref="C78:D78"/>
    <mergeCell ref="C79:D79"/>
    <mergeCell ref="C80:D80"/>
    <mergeCell ref="C81:D81"/>
    <mergeCell ref="C82:D82"/>
    <mergeCell ref="C84:D84"/>
    <mergeCell ref="C85:D85"/>
    <mergeCell ref="C250:D250"/>
    <mergeCell ref="C251:D251"/>
    <mergeCell ref="C252:D252"/>
    <mergeCell ref="C253:D253"/>
    <mergeCell ref="C232:D232"/>
    <mergeCell ref="C240:D240"/>
    <mergeCell ref="C192:D192"/>
    <mergeCell ref="C194:D194"/>
    <mergeCell ref="C254:D254"/>
    <mergeCell ref="C255:D255"/>
    <mergeCell ref="C262:D262"/>
    <mergeCell ref="C263:D263"/>
    <mergeCell ref="C264:D264"/>
    <mergeCell ref="C227:D227"/>
    <mergeCell ref="C228:D228"/>
    <mergeCell ref="C229:D229"/>
    <mergeCell ref="C230:D230"/>
    <mergeCell ref="C231:D231"/>
    <mergeCell ref="C235:D235"/>
    <mergeCell ref="C236:D236"/>
    <mergeCell ref="C237:D237"/>
    <mergeCell ref="C238:D238"/>
    <mergeCell ref="C247:D247"/>
    <mergeCell ref="C248:D248"/>
    <mergeCell ref="C195:D195"/>
    <mergeCell ref="C196:D196"/>
    <mergeCell ref="C185:D185"/>
    <mergeCell ref="C186:D186"/>
    <mergeCell ref="C188:D188"/>
    <mergeCell ref="C189:D189"/>
    <mergeCell ref="C190:D190"/>
    <mergeCell ref="C191:D191"/>
    <mergeCell ref="C107:D107"/>
    <mergeCell ref="C108:D108"/>
    <mergeCell ref="C38:D38"/>
    <mergeCell ref="C39:D39"/>
    <mergeCell ref="C40:D40"/>
    <mergeCell ref="C41:D41"/>
    <mergeCell ref="C47:D47"/>
    <mergeCell ref="C48:D48"/>
    <mergeCell ref="C49:D49"/>
    <mergeCell ref="C104:D104"/>
    <mergeCell ref="C32:D32"/>
    <mergeCell ref="C33:D33"/>
    <mergeCell ref="C34:D34"/>
    <mergeCell ref="C35:D35"/>
    <mergeCell ref="C36:D36"/>
    <mergeCell ref="C37:D37"/>
    <mergeCell ref="A4:G4"/>
    <mergeCell ref="C321:D321"/>
    <mergeCell ref="C322:D322"/>
    <mergeCell ref="C182:D182"/>
    <mergeCell ref="C183:D183"/>
    <mergeCell ref="C319:D319"/>
    <mergeCell ref="C320:D320"/>
    <mergeCell ref="C292:D292"/>
    <mergeCell ref="C207:D207"/>
    <mergeCell ref="C208:D208"/>
    <mergeCell ref="C146:D146"/>
    <mergeCell ref="C181:D181"/>
    <mergeCell ref="C168:D168"/>
    <mergeCell ref="C169:D169"/>
    <mergeCell ref="C170:D170"/>
    <mergeCell ref="C162:D162"/>
    <mergeCell ref="C149:D149"/>
    <mergeCell ref="C150:D150"/>
    <mergeCell ref="C151:D151"/>
    <mergeCell ref="C154:D154"/>
    <mergeCell ref="C135:D135"/>
    <mergeCell ref="C136:D136"/>
    <mergeCell ref="C137:D137"/>
    <mergeCell ref="C138:D138"/>
    <mergeCell ref="C145:D145"/>
    <mergeCell ref="C131:D131"/>
    <mergeCell ref="C132:D132"/>
    <mergeCell ref="C133:D133"/>
    <mergeCell ref="C134:D134"/>
    <mergeCell ref="C144:D144"/>
    <mergeCell ref="C130:D130"/>
    <mergeCell ref="C117:D117"/>
    <mergeCell ref="C118:D118"/>
    <mergeCell ref="C125:D125"/>
    <mergeCell ref="C126:D126"/>
    <mergeCell ref="C119:D119"/>
    <mergeCell ref="C121:D121"/>
    <mergeCell ref="C122:D122"/>
    <mergeCell ref="C123:D123"/>
    <mergeCell ref="C113:D113"/>
    <mergeCell ref="C114:D114"/>
    <mergeCell ref="C115:D115"/>
    <mergeCell ref="C116:D116"/>
    <mergeCell ref="C120:D120"/>
    <mergeCell ref="C111:D111"/>
    <mergeCell ref="C112:D112"/>
    <mergeCell ref="C106:D106"/>
    <mergeCell ref="C83:D83"/>
    <mergeCell ref="C102:D102"/>
    <mergeCell ref="C64:D64"/>
    <mergeCell ref="C50:D50"/>
    <mergeCell ref="C65:D65"/>
    <mergeCell ref="C86:D86"/>
    <mergeCell ref="C87:D87"/>
    <mergeCell ref="C88:D88"/>
    <mergeCell ref="C89:D89"/>
    <mergeCell ref="C24:D24"/>
    <mergeCell ref="C26:D26"/>
    <mergeCell ref="C27:D27"/>
    <mergeCell ref="C6:D6"/>
    <mergeCell ref="C7:D7"/>
    <mergeCell ref="C8:D8"/>
    <mergeCell ref="C12:D12"/>
    <mergeCell ref="C14:D14"/>
    <mergeCell ref="C17:D17"/>
    <mergeCell ref="C16:D16"/>
    <mergeCell ref="C332:D332"/>
    <mergeCell ref="C333:D333"/>
    <mergeCell ref="C334:D334"/>
    <mergeCell ref="C327:D327"/>
    <mergeCell ref="C328:D328"/>
    <mergeCell ref="C329:D329"/>
    <mergeCell ref="C330:D330"/>
    <mergeCell ref="C338:D338"/>
    <mergeCell ref="C9:D9"/>
    <mergeCell ref="C10:D10"/>
    <mergeCell ref="C11:D11"/>
    <mergeCell ref="C13:D13"/>
    <mergeCell ref="C15:D15"/>
    <mergeCell ref="C163:D163"/>
    <mergeCell ref="C164:D164"/>
    <mergeCell ref="C165:D165"/>
    <mergeCell ref="C166:D166"/>
    <mergeCell ref="C46:D46"/>
    <mergeCell ref="C291:D291"/>
    <mergeCell ref="C109:D109"/>
    <mergeCell ref="C110:D110"/>
    <mergeCell ref="C335:D335"/>
    <mergeCell ref="C337:D337"/>
    <mergeCell ref="C167:D167"/>
    <mergeCell ref="C200:D200"/>
    <mergeCell ref="C176:D176"/>
    <mergeCell ref="C177:D177"/>
    <mergeCell ref="C336:D336"/>
    <mergeCell ref="C96:D96"/>
    <mergeCell ref="C97:D97"/>
    <mergeCell ref="C153:D153"/>
    <mergeCell ref="C155:D155"/>
    <mergeCell ref="C156:D156"/>
    <mergeCell ref="C161:D161"/>
    <mergeCell ref="C178:D178"/>
    <mergeCell ref="C175:D175"/>
    <mergeCell ref="C331:D331"/>
    <mergeCell ref="C19:D19"/>
    <mergeCell ref="C20:D20"/>
    <mergeCell ref="C21:D21"/>
    <mergeCell ref="C56:D56"/>
    <mergeCell ref="C53:D53"/>
    <mergeCell ref="C54:D54"/>
    <mergeCell ref="C55:D55"/>
    <mergeCell ref="C45:D45"/>
    <mergeCell ref="C44:D44"/>
    <mergeCell ref="C22:D22"/>
    <mergeCell ref="C18:D18"/>
    <mergeCell ref="C326:D326"/>
    <mergeCell ref="C103:D103"/>
    <mergeCell ref="C325:D325"/>
    <mergeCell ref="C57:D57"/>
    <mergeCell ref="C66:D66"/>
    <mergeCell ref="C98:D98"/>
    <mergeCell ref="C58:D58"/>
    <mergeCell ref="C143:D143"/>
    <mergeCell ref="C25:D25"/>
    <mergeCell ref="C28:D28"/>
    <mergeCell ref="C59:D59"/>
    <mergeCell ref="C60:D60"/>
    <mergeCell ref="C61:D61"/>
    <mergeCell ref="C62:D62"/>
    <mergeCell ref="C51:D51"/>
    <mergeCell ref="C52:D52"/>
    <mergeCell ref="C29:D29"/>
    <mergeCell ref="C43:D43"/>
    <mergeCell ref="C42:D42"/>
    <mergeCell ref="C157:D157"/>
    <mergeCell ref="C159:D159"/>
    <mergeCell ref="C140:D140"/>
    <mergeCell ref="C141:D141"/>
    <mergeCell ref="C142:D142"/>
    <mergeCell ref="C127:D127"/>
    <mergeCell ref="C128:D128"/>
    <mergeCell ref="C129:D129"/>
    <mergeCell ref="C152:D152"/>
    <mergeCell ref="C158:D158"/>
    <mergeCell ref="C203:D203"/>
    <mergeCell ref="C204:D204"/>
    <mergeCell ref="C205:D205"/>
    <mergeCell ref="C210:D210"/>
    <mergeCell ref="C222:D222"/>
    <mergeCell ref="C217:D217"/>
    <mergeCell ref="C219:D219"/>
    <mergeCell ref="C299:D299"/>
    <mergeCell ref="C305:D305"/>
    <mergeCell ref="C306:D306"/>
    <mergeCell ref="C295:D295"/>
    <mergeCell ref="C201:D201"/>
    <mergeCell ref="C297:D297"/>
    <mergeCell ref="C298:D298"/>
    <mergeCell ref="C293:D293"/>
    <mergeCell ref="C294:D294"/>
    <mergeCell ref="C202:D202"/>
    <mergeCell ref="C317:D317"/>
    <mergeCell ref="C311:D311"/>
    <mergeCell ref="C312:D312"/>
    <mergeCell ref="C303:D303"/>
    <mergeCell ref="C304:D304"/>
    <mergeCell ref="C300:D300"/>
    <mergeCell ref="C310:D310"/>
    <mergeCell ref="C324:D324"/>
    <mergeCell ref="C99:D99"/>
    <mergeCell ref="C100:D100"/>
    <mergeCell ref="C101:D101"/>
    <mergeCell ref="C314:D314"/>
    <mergeCell ref="C315:D315"/>
    <mergeCell ref="C301:D301"/>
    <mergeCell ref="C302:D302"/>
    <mergeCell ref="C316:D316"/>
    <mergeCell ref="C172:D172"/>
    <mergeCell ref="C173:D173"/>
    <mergeCell ref="C218:D218"/>
    <mergeCell ref="C174:D174"/>
    <mergeCell ref="C296:D296"/>
    <mergeCell ref="C309:D309"/>
    <mergeCell ref="C211:D211"/>
    <mergeCell ref="C180:D180"/>
    <mergeCell ref="C184:D184"/>
    <mergeCell ref="C209:D209"/>
    <mergeCell ref="C234:D234"/>
    <mergeCell ref="C223:D223"/>
    <mergeCell ref="C224:D224"/>
    <mergeCell ref="A2:G2"/>
    <mergeCell ref="C5:D5"/>
    <mergeCell ref="C323:D323"/>
    <mergeCell ref="C313:D313"/>
    <mergeCell ref="C318:D318"/>
    <mergeCell ref="C307:D307"/>
    <mergeCell ref="C308:D308"/>
    <mergeCell ref="C220:D220"/>
    <mergeCell ref="C221:D221"/>
    <mergeCell ref="C225:D225"/>
    <mergeCell ref="C290:D290"/>
    <mergeCell ref="C212:D212"/>
    <mergeCell ref="C213:D213"/>
    <mergeCell ref="C214:D214"/>
    <mergeCell ref="C215:D215"/>
    <mergeCell ref="C216:D216"/>
    <mergeCell ref="C233:D233"/>
    <mergeCell ref="C283:D283"/>
    <mergeCell ref="C241:D241"/>
    <mergeCell ref="C242:D242"/>
    <mergeCell ref="C243:D243"/>
    <mergeCell ref="C244:D244"/>
    <mergeCell ref="C245:D245"/>
    <mergeCell ref="C259:D259"/>
    <mergeCell ref="C260:D260"/>
    <mergeCell ref="C261:D261"/>
    <mergeCell ref="C249:D249"/>
    <mergeCell ref="C284:D284"/>
    <mergeCell ref="C285:D285"/>
    <mergeCell ref="C286:D286"/>
    <mergeCell ref="C287:D287"/>
    <mergeCell ref="C288:D288"/>
    <mergeCell ref="C278:D278"/>
    <mergeCell ref="C279:D279"/>
    <mergeCell ref="C280:D280"/>
    <mergeCell ref="C281:D281"/>
    <mergeCell ref="C282:D28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2006-04-14T06:53:31Z</cp:lastPrinted>
  <dcterms:created xsi:type="dcterms:W3CDTF">2004-05-14T11:39:55Z</dcterms:created>
  <dcterms:modified xsi:type="dcterms:W3CDTF">2013-08-22T06:21:33Z</dcterms:modified>
  <cp:category/>
  <cp:version/>
  <cp:contentType/>
  <cp:contentStatus/>
</cp:coreProperties>
</file>