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<sst xmlns="http://schemas.openxmlformats.org/spreadsheetml/2006/main" count="13" uniqueCount="13">
  <si>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1--Cihaz</t>
  </si>
  <si>
    <t>Günlük
Çalışma
Süresi
( h )</t>
  </si>
  <si>
    <t>Elektriğin
Birim Fiyatı
(TL/kwh)</t>
  </si>
  <si>
    <t>Haval.Fanı</t>
  </si>
  <si>
    <t>Mevcut 
Fan
Sayısı(Ad)</t>
  </si>
  <si>
    <t xml:space="preserve">Mevcut Havalandırma Fanı 
Sisteminde Enerji
Maliyeti
(TL) </t>
  </si>
  <si>
    <t>Not:Sarı renkli kutucuklar,giriş(sayı), diğer renkler hesap(formül) için kullanılmıştır.</t>
  </si>
  <si>
    <t>Yatırımın
Geri
Ödeme
Süresi
(Ay)</t>
  </si>
  <si>
    <t>2.5-HAVALANDIRMA-KLİMA SİSTEMİNDE DEĞİŞKEN DEVİRLİ FAN KULLANIMI İLE  YAPILAN TASARRUF:</t>
  </si>
  <si>
    <r>
      <rPr>
        <b/>
        <sz val="11"/>
        <rFont val="Times New Roman"/>
        <family val="1"/>
      </rPr>
      <t>Yatırım 
Bedeli</t>
    </r>
    <r>
      <rPr>
        <sz val="11"/>
        <rFont val="Times New Roman"/>
        <family val="1"/>
      </rPr>
      <t xml:space="preserve">
Hız Kontrol
Cihazı
Takılması
(TL) </t>
    </r>
  </si>
  <si>
    <t>Beher 
Havalandırma 
Fanı
Gücü(W)</t>
  </si>
  <si>
    <t>Fanalara 
Hız Kontrol
Cihazı 
Takılması İle 
Sağlanan 
Tasarruf Oranı</t>
  </si>
  <si>
    <t xml:space="preserve">Fanlara 
İnverter 
Takılması  İle
 Sağlanan Enerji
Tasarrufu
(TL)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</si>
</sst>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4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 wrapText="1"/>
    </xf>
    <xf numFmtId="0" fontId="4" fillId="19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3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3.625" style="0" customWidth="1"/>
    <col min="4" max="4" width="9.75390625" style="0" customWidth="1"/>
    <col min="5" max="5" width="12.875" style="0" customWidth="1"/>
    <col min="6" max="6" width="11.00390625" style="0" customWidth="1"/>
    <col min="7" max="7" width="16.00390625" style="0" customWidth="1"/>
    <col min="8" max="8" width="14.375" style="0" customWidth="1"/>
    <col min="9" max="9" width="17.25390625" style="0" customWidth="1"/>
    <col min="10" max="10" width="16.125" style="0" customWidth="1"/>
    <col min="11" max="11" width="9.25390625" style="0" customWidth="1"/>
    <col min="12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3" spans="2:11" ht="15.75">
      <c r="B3" s="12" t="s">
        <v>8</v>
      </c>
      <c r="C3" s="13"/>
      <c r="D3" s="13"/>
      <c r="E3" s="13"/>
      <c r="F3" s="13"/>
      <c r="G3" s="13"/>
      <c r="H3" s="13"/>
      <c r="I3" s="13"/>
      <c r="J3" s="13"/>
      <c r="K3" s="13"/>
    </row>
    <row r="4" spans="3:9" ht="12.75">
      <c r="C4" s="11"/>
      <c r="D4" s="11"/>
      <c r="E4" s="11"/>
      <c r="F4" s="11"/>
      <c r="G4" s="11"/>
      <c r="H4" s="11"/>
      <c r="I4" s="11"/>
    </row>
    <row r="5" spans="2:11" ht="90">
      <c r="B5" s="2" t="s">
        <v>0</v>
      </c>
      <c r="C5" s="8" t="s">
        <v>10</v>
      </c>
      <c r="D5" s="8" t="s">
        <v>4</v>
      </c>
      <c r="E5" s="3" t="s">
        <v>2</v>
      </c>
      <c r="F5" s="3" t="s">
        <v>1</v>
      </c>
      <c r="G5" s="7" t="s">
        <v>5</v>
      </c>
      <c r="H5" s="8" t="s">
        <v>11</v>
      </c>
      <c r="I5" s="7" t="s">
        <v>12</v>
      </c>
      <c r="J5" s="3" t="s">
        <v>9</v>
      </c>
      <c r="K5" s="6" t="s">
        <v>7</v>
      </c>
    </row>
    <row r="6" spans="2:11" ht="15">
      <c r="B6" s="2" t="s">
        <v>3</v>
      </c>
      <c r="C6" s="2">
        <v>1500</v>
      </c>
      <c r="D6" s="2">
        <v>10</v>
      </c>
      <c r="E6" s="5">
        <v>0.37</v>
      </c>
      <c r="F6" s="2">
        <v>16</v>
      </c>
      <c r="G6" s="4">
        <f>(C6*D6*E6*365*F6)/1000</f>
        <v>32412</v>
      </c>
      <c r="H6" s="9">
        <v>0.25</v>
      </c>
      <c r="I6" s="4">
        <f>G6*H6</f>
        <v>8103</v>
      </c>
      <c r="J6" s="2">
        <f>(20*(C6/1000)+400)*D6</f>
        <v>4300</v>
      </c>
      <c r="K6" s="10">
        <f>(J6/I6)*12</f>
        <v>6.368011847463903</v>
      </c>
    </row>
    <row r="8" spans="2:11" ht="15">
      <c r="B8" s="14" t="s">
        <v>6</v>
      </c>
      <c r="C8" s="14"/>
      <c r="D8" s="14"/>
      <c r="E8" s="14"/>
      <c r="F8" s="14"/>
      <c r="G8" s="14"/>
      <c r="H8" s="14"/>
      <c r="I8" s="14"/>
      <c r="J8" s="14"/>
      <c r="K8" s="14"/>
    </row>
  </sheetData>
  <sheetProtection/>
  <mergeCells count="4">
    <mergeCell ref="B8:K8"/>
    <mergeCell ref="B3:K3"/>
    <mergeCell ref="C4:F4"/>
    <mergeCell ref="G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2016-02-26T13:42:05Z</dcterms:modified>
  <cp:category/>
  <cp:version/>
  <cp:contentType/>
  <cp:contentStatus/>
</cp:coreProperties>
</file>