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<sst xmlns="http://schemas.openxmlformats.org/spreadsheetml/2006/main" count="9" uniqueCount="9">
  <si>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Ofis Binası</t>
  </si>
  <si>
    <t>Süper
Market</t>
  </si>
  <si>
    <t>Lokanta</t>
  </si>
  <si>
    <t>Bar</t>
  </si>
  <si>
    <t>Tolantı
Salonu</t>
  </si>
  <si>
    <t>Kütüp
hane</t>
  </si>
  <si>
    <t>Otopark</t>
  </si>
  <si>
    <t>Alan
m2</t>
  </si>
  <si>
    <t>BİNALARDA,ÖNERİLEN ALAN-
MİN.YANGIN ÇIKIŞ KAPISI SAYISI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</si>
</sst>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1" fontId="0" fillId="7" borderId="1" xfId="0" applyNumberFormat="1" applyFill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">
      <selection activeCell="H22" sqref="H22"/>
    </sheetView>
  </sheetViews>
  <sheetFormatPr defaultColWidth="9.00390625" defaultRowHeight="12.75"/>
  <cols>
    <col min="4" max="4" width="7.375" style="0" customWidth="1"/>
  </cols>
  <sheetData>
    <row r="2" spans="1:8" ht="42.75" customHeight="1">
      <c r="A2" s="13" t="s">
        <v>8</v>
      </c>
      <c r="B2" s="14"/>
      <c r="C2" s="14"/>
      <c r="D2" s="14"/>
      <c r="E2" s="14"/>
      <c r="F2" s="14"/>
      <c r="G2" s="14"/>
      <c r="H2" s="15"/>
    </row>
    <row r="4" spans="1:8" ht="25.5">
      <c r="A4" s="1" t="s">
        <v>7</v>
      </c>
      <c r="B4" s="3" t="s">
        <v>0</v>
      </c>
      <c r="C4" s="5" t="s">
        <v>1</v>
      </c>
      <c r="D4" s="7" t="s">
        <v>2</v>
      </c>
      <c r="E4" s="9" t="s">
        <v>3</v>
      </c>
      <c r="F4" s="3" t="s">
        <v>4</v>
      </c>
      <c r="G4" s="11" t="s">
        <v>5</v>
      </c>
      <c r="H4" s="5" t="s">
        <v>6</v>
      </c>
    </row>
    <row r="5" spans="1:8" ht="12.75">
      <c r="A5" s="2">
        <v>50</v>
      </c>
      <c r="B5" s="4">
        <v>1</v>
      </c>
      <c r="C5" s="6">
        <v>1</v>
      </c>
      <c r="D5" s="8">
        <v>1</v>
      </c>
      <c r="E5" s="10">
        <v>1</v>
      </c>
      <c r="F5" s="4">
        <v>1</v>
      </c>
      <c r="G5" s="12">
        <v>1</v>
      </c>
      <c r="H5" s="6">
        <v>1</v>
      </c>
    </row>
    <row r="6" spans="1:8" ht="12.75">
      <c r="A6" s="2">
        <v>100</v>
      </c>
      <c r="B6" s="4">
        <v>1</v>
      </c>
      <c r="C6" s="6">
        <v>1</v>
      </c>
      <c r="D6" s="8">
        <f aca="true" t="shared" si="0" ref="D6:D34">(A6)/(1*3*40)</f>
        <v>0.8333333333333334</v>
      </c>
      <c r="E6" s="10">
        <f aca="true" t="shared" si="1" ref="E6:E34">(A6)/(1.05*3*40)</f>
        <v>0.7936507936507936</v>
      </c>
      <c r="F6" s="4">
        <v>1</v>
      </c>
      <c r="G6" s="12">
        <v>1</v>
      </c>
      <c r="H6" s="6">
        <v>1</v>
      </c>
    </row>
    <row r="7" spans="1:8" ht="12.75">
      <c r="A7" s="2">
        <v>150</v>
      </c>
      <c r="B7" s="4">
        <v>1</v>
      </c>
      <c r="C7" s="6">
        <f aca="true" t="shared" si="2" ref="C7:C34">(A7)/(2.5*3*40)</f>
        <v>0.5</v>
      </c>
      <c r="D7" s="8">
        <f t="shared" si="0"/>
        <v>1.25</v>
      </c>
      <c r="E7" s="10">
        <f t="shared" si="1"/>
        <v>1.1904761904761902</v>
      </c>
      <c r="F7" s="4">
        <f aca="true" t="shared" si="3" ref="F7:F34">(A7)/(2*3*40)</f>
        <v>0.625</v>
      </c>
      <c r="G7" s="12">
        <v>1</v>
      </c>
      <c r="H7" s="6">
        <v>1</v>
      </c>
    </row>
    <row r="8" spans="1:8" ht="12.75">
      <c r="A8" s="2">
        <v>200</v>
      </c>
      <c r="B8" s="4">
        <v>1</v>
      </c>
      <c r="C8" s="6">
        <f t="shared" si="2"/>
        <v>0.6666666666666666</v>
      </c>
      <c r="D8" s="8">
        <f t="shared" si="0"/>
        <v>1.6666666666666667</v>
      </c>
      <c r="E8" s="10">
        <f t="shared" si="1"/>
        <v>1.5873015873015872</v>
      </c>
      <c r="F8" s="4">
        <f t="shared" si="3"/>
        <v>0.8333333333333334</v>
      </c>
      <c r="G8" s="12">
        <v>1</v>
      </c>
      <c r="H8" s="6">
        <v>1</v>
      </c>
    </row>
    <row r="9" spans="1:8" ht="12.75">
      <c r="A9" s="2">
        <v>250</v>
      </c>
      <c r="B9" s="4">
        <v>1</v>
      </c>
      <c r="C9" s="6">
        <f t="shared" si="2"/>
        <v>0.8333333333333334</v>
      </c>
      <c r="D9" s="8">
        <f t="shared" si="0"/>
        <v>2.0833333333333335</v>
      </c>
      <c r="E9" s="10">
        <f t="shared" si="1"/>
        <v>1.984126984126984</v>
      </c>
      <c r="F9" s="4">
        <f t="shared" si="3"/>
        <v>1.0416666666666667</v>
      </c>
      <c r="G9" s="12">
        <v>1</v>
      </c>
      <c r="H9" s="6">
        <v>1</v>
      </c>
    </row>
    <row r="10" spans="1:8" ht="12.75">
      <c r="A10" s="2">
        <v>300</v>
      </c>
      <c r="B10" s="4">
        <v>1</v>
      </c>
      <c r="C10" s="6">
        <f t="shared" si="2"/>
        <v>1</v>
      </c>
      <c r="D10" s="8">
        <f t="shared" si="0"/>
        <v>2.5</v>
      </c>
      <c r="E10" s="10">
        <f t="shared" si="1"/>
        <v>2.3809523809523805</v>
      </c>
      <c r="F10" s="4">
        <f t="shared" si="3"/>
        <v>1.25</v>
      </c>
      <c r="G10" s="12">
        <v>1</v>
      </c>
      <c r="H10" s="6">
        <v>1</v>
      </c>
    </row>
    <row r="11" spans="1:8" ht="12.75">
      <c r="A11" s="2">
        <v>350</v>
      </c>
      <c r="B11" s="4">
        <v>1</v>
      </c>
      <c r="C11" s="6">
        <f t="shared" si="2"/>
        <v>1.1666666666666667</v>
      </c>
      <c r="D11" s="8">
        <f t="shared" si="0"/>
        <v>2.9166666666666665</v>
      </c>
      <c r="E11" s="10">
        <f t="shared" si="1"/>
        <v>2.7777777777777777</v>
      </c>
      <c r="F11" s="4">
        <f t="shared" si="3"/>
        <v>1.4583333333333333</v>
      </c>
      <c r="G11" s="12">
        <v>1</v>
      </c>
      <c r="H11" s="6">
        <v>1</v>
      </c>
    </row>
    <row r="12" spans="1:8" ht="12.75">
      <c r="A12" s="2">
        <v>400</v>
      </c>
      <c r="B12" s="4">
        <v>1</v>
      </c>
      <c r="C12" s="6">
        <f t="shared" si="2"/>
        <v>1.3333333333333333</v>
      </c>
      <c r="D12" s="8">
        <f t="shared" si="0"/>
        <v>3.3333333333333335</v>
      </c>
      <c r="E12" s="10">
        <f t="shared" si="1"/>
        <v>3.1746031746031744</v>
      </c>
      <c r="F12" s="4">
        <f t="shared" si="3"/>
        <v>1.6666666666666667</v>
      </c>
      <c r="G12" s="12">
        <v>1</v>
      </c>
      <c r="H12" s="6">
        <v>1</v>
      </c>
    </row>
    <row r="13" spans="1:8" ht="12.75">
      <c r="A13" s="2">
        <v>450</v>
      </c>
      <c r="B13" s="4">
        <v>1</v>
      </c>
      <c r="C13" s="6">
        <f t="shared" si="2"/>
        <v>1.5</v>
      </c>
      <c r="D13" s="8">
        <f t="shared" si="0"/>
        <v>3.75</v>
      </c>
      <c r="E13" s="10">
        <f t="shared" si="1"/>
        <v>3.571428571428571</v>
      </c>
      <c r="F13" s="4">
        <f t="shared" si="3"/>
        <v>1.875</v>
      </c>
      <c r="G13" s="12">
        <f aca="true" t="shared" si="4" ref="G13:G34">(A13)/(7*3*40)</f>
        <v>0.5357142857142857</v>
      </c>
      <c r="H13" s="6">
        <v>1</v>
      </c>
    </row>
    <row r="14" spans="1:8" ht="12.75">
      <c r="A14" s="2">
        <v>500</v>
      </c>
      <c r="B14" s="4">
        <v>1</v>
      </c>
      <c r="C14" s="6">
        <f t="shared" si="2"/>
        <v>1.6666666666666667</v>
      </c>
      <c r="D14" s="8">
        <f t="shared" si="0"/>
        <v>4.166666666666667</v>
      </c>
      <c r="E14" s="10">
        <f t="shared" si="1"/>
        <v>3.968253968253968</v>
      </c>
      <c r="F14" s="4">
        <f t="shared" si="3"/>
        <v>2.0833333333333335</v>
      </c>
      <c r="G14" s="12">
        <f t="shared" si="4"/>
        <v>0.5952380952380952</v>
      </c>
      <c r="H14" s="6">
        <v>1</v>
      </c>
    </row>
    <row r="15" spans="1:8" ht="12.75">
      <c r="A15" s="2">
        <v>550</v>
      </c>
      <c r="B15" s="4">
        <v>1</v>
      </c>
      <c r="C15" s="6">
        <f t="shared" si="2"/>
        <v>1.8333333333333333</v>
      </c>
      <c r="D15" s="8">
        <f t="shared" si="0"/>
        <v>4.583333333333333</v>
      </c>
      <c r="E15" s="10">
        <f t="shared" si="1"/>
        <v>4.365079365079365</v>
      </c>
      <c r="F15" s="4">
        <f t="shared" si="3"/>
        <v>2.2916666666666665</v>
      </c>
      <c r="G15" s="12">
        <f t="shared" si="4"/>
        <v>0.6547619047619048</v>
      </c>
      <c r="H15" s="6">
        <v>1</v>
      </c>
    </row>
    <row r="16" spans="1:8" ht="12.75">
      <c r="A16" s="2">
        <v>600</v>
      </c>
      <c r="B16" s="4">
        <f aca="true" t="shared" si="5" ref="B16:B34">(A16)/(10*3*40)</f>
        <v>0.5</v>
      </c>
      <c r="C16" s="6">
        <f t="shared" si="2"/>
        <v>2</v>
      </c>
      <c r="D16" s="8">
        <f t="shared" si="0"/>
        <v>5</v>
      </c>
      <c r="E16" s="10">
        <f t="shared" si="1"/>
        <v>4.761904761904761</v>
      </c>
      <c r="F16" s="4">
        <f t="shared" si="3"/>
        <v>2.5</v>
      </c>
      <c r="G16" s="12">
        <f t="shared" si="4"/>
        <v>0.7142857142857143</v>
      </c>
      <c r="H16" s="6">
        <v>1</v>
      </c>
    </row>
    <row r="17" spans="1:8" ht="12.75">
      <c r="A17" s="2">
        <v>650</v>
      </c>
      <c r="B17" s="4">
        <f t="shared" si="5"/>
        <v>0.5416666666666666</v>
      </c>
      <c r="C17" s="6">
        <f t="shared" si="2"/>
        <v>2.1666666666666665</v>
      </c>
      <c r="D17" s="8">
        <f t="shared" si="0"/>
        <v>5.416666666666667</v>
      </c>
      <c r="E17" s="10">
        <f t="shared" si="1"/>
        <v>5.158730158730158</v>
      </c>
      <c r="F17" s="4">
        <f t="shared" si="3"/>
        <v>2.7083333333333335</v>
      </c>
      <c r="G17" s="12">
        <f t="shared" si="4"/>
        <v>0.7738095238095238</v>
      </c>
      <c r="H17" s="6">
        <v>1</v>
      </c>
    </row>
    <row r="18" spans="1:8" ht="12.75">
      <c r="A18" s="2">
        <v>700</v>
      </c>
      <c r="B18" s="4">
        <f t="shared" si="5"/>
        <v>0.5833333333333334</v>
      </c>
      <c r="C18" s="6">
        <f t="shared" si="2"/>
        <v>2.3333333333333335</v>
      </c>
      <c r="D18" s="8">
        <f t="shared" si="0"/>
        <v>5.833333333333333</v>
      </c>
      <c r="E18" s="10">
        <f t="shared" si="1"/>
        <v>5.555555555555555</v>
      </c>
      <c r="F18" s="4">
        <f t="shared" si="3"/>
        <v>2.9166666666666665</v>
      </c>
      <c r="G18" s="12">
        <f t="shared" si="4"/>
        <v>0.8333333333333334</v>
      </c>
      <c r="H18" s="6">
        <v>1</v>
      </c>
    </row>
    <row r="19" spans="1:8" ht="12.75">
      <c r="A19" s="2">
        <v>750</v>
      </c>
      <c r="B19" s="4">
        <f t="shared" si="5"/>
        <v>0.625</v>
      </c>
      <c r="C19" s="6">
        <f t="shared" si="2"/>
        <v>2.5</v>
      </c>
      <c r="D19" s="8">
        <f t="shared" si="0"/>
        <v>6.25</v>
      </c>
      <c r="E19" s="10">
        <f t="shared" si="1"/>
        <v>5.952380952380952</v>
      </c>
      <c r="F19" s="4">
        <f t="shared" si="3"/>
        <v>3.125</v>
      </c>
      <c r="G19" s="12">
        <f t="shared" si="4"/>
        <v>0.8928571428571429</v>
      </c>
      <c r="H19" s="6">
        <v>1</v>
      </c>
    </row>
    <row r="20" spans="1:8" ht="12.75">
      <c r="A20" s="2">
        <v>800</v>
      </c>
      <c r="B20" s="4">
        <f t="shared" si="5"/>
        <v>0.6666666666666666</v>
      </c>
      <c r="C20" s="6">
        <f t="shared" si="2"/>
        <v>2.6666666666666665</v>
      </c>
      <c r="D20" s="8">
        <f t="shared" si="0"/>
        <v>6.666666666666667</v>
      </c>
      <c r="E20" s="10">
        <f t="shared" si="1"/>
        <v>6.349206349206349</v>
      </c>
      <c r="F20" s="4">
        <f t="shared" si="3"/>
        <v>3.3333333333333335</v>
      </c>
      <c r="G20" s="12">
        <f t="shared" si="4"/>
        <v>0.9523809523809523</v>
      </c>
      <c r="H20" s="6">
        <v>1</v>
      </c>
    </row>
    <row r="21" spans="1:8" ht="12.75">
      <c r="A21" s="2">
        <v>850</v>
      </c>
      <c r="B21" s="4">
        <f t="shared" si="5"/>
        <v>0.7083333333333334</v>
      </c>
      <c r="C21" s="6">
        <f t="shared" si="2"/>
        <v>2.8333333333333335</v>
      </c>
      <c r="D21" s="8">
        <f t="shared" si="0"/>
        <v>7.083333333333333</v>
      </c>
      <c r="E21" s="10">
        <f t="shared" si="1"/>
        <v>6.746031746031745</v>
      </c>
      <c r="F21" s="4">
        <f t="shared" si="3"/>
        <v>3.5416666666666665</v>
      </c>
      <c r="G21" s="12">
        <f t="shared" si="4"/>
        <v>1.0119047619047619</v>
      </c>
      <c r="H21" s="6">
        <v>1</v>
      </c>
    </row>
    <row r="22" spans="1:8" ht="12.75">
      <c r="A22" s="2">
        <v>900</v>
      </c>
      <c r="B22" s="4">
        <f t="shared" si="5"/>
        <v>0.75</v>
      </c>
      <c r="C22" s="6">
        <f t="shared" si="2"/>
        <v>3</v>
      </c>
      <c r="D22" s="8">
        <f t="shared" si="0"/>
        <v>7.5</v>
      </c>
      <c r="E22" s="10">
        <f t="shared" si="1"/>
        <v>7.142857142857142</v>
      </c>
      <c r="F22" s="4">
        <f t="shared" si="3"/>
        <v>3.75</v>
      </c>
      <c r="G22" s="12">
        <f t="shared" si="4"/>
        <v>1.0714285714285714</v>
      </c>
      <c r="H22" s="6">
        <v>1</v>
      </c>
    </row>
    <row r="23" spans="1:8" ht="12.75">
      <c r="A23" s="2">
        <v>950</v>
      </c>
      <c r="B23" s="4">
        <f t="shared" si="5"/>
        <v>0.7916666666666666</v>
      </c>
      <c r="C23" s="6">
        <f t="shared" si="2"/>
        <v>3.1666666666666665</v>
      </c>
      <c r="D23" s="8">
        <f t="shared" si="0"/>
        <v>7.916666666666667</v>
      </c>
      <c r="E23" s="10">
        <f t="shared" si="1"/>
        <v>7.539682539682539</v>
      </c>
      <c r="F23" s="4">
        <f t="shared" si="3"/>
        <v>3.9583333333333335</v>
      </c>
      <c r="G23" s="12">
        <f t="shared" si="4"/>
        <v>1.130952380952381</v>
      </c>
      <c r="H23" s="6">
        <v>1</v>
      </c>
    </row>
    <row r="24" spans="1:8" ht="12.75">
      <c r="A24" s="2">
        <v>1000</v>
      </c>
      <c r="B24" s="4">
        <f t="shared" si="5"/>
        <v>0.8333333333333334</v>
      </c>
      <c r="C24" s="6">
        <f t="shared" si="2"/>
        <v>3.3333333333333335</v>
      </c>
      <c r="D24" s="8">
        <f t="shared" si="0"/>
        <v>8.333333333333334</v>
      </c>
      <c r="E24" s="10">
        <f t="shared" si="1"/>
        <v>7.936507936507936</v>
      </c>
      <c r="F24" s="4">
        <f t="shared" si="3"/>
        <v>4.166666666666667</v>
      </c>
      <c r="G24" s="12">
        <f t="shared" si="4"/>
        <v>1.1904761904761905</v>
      </c>
      <c r="H24" s="6">
        <v>1</v>
      </c>
    </row>
    <row r="25" spans="1:8" ht="12.75">
      <c r="A25" s="2">
        <v>1050</v>
      </c>
      <c r="B25" s="4">
        <f t="shared" si="5"/>
        <v>0.875</v>
      </c>
      <c r="C25" s="6">
        <f t="shared" si="2"/>
        <v>3.5</v>
      </c>
      <c r="D25" s="8">
        <f t="shared" si="0"/>
        <v>8.75</v>
      </c>
      <c r="E25" s="10">
        <f t="shared" si="1"/>
        <v>8.333333333333332</v>
      </c>
      <c r="F25" s="4">
        <f t="shared" si="3"/>
        <v>4.375</v>
      </c>
      <c r="G25" s="12">
        <f t="shared" si="4"/>
        <v>1.25</v>
      </c>
      <c r="H25" s="6">
        <v>1</v>
      </c>
    </row>
    <row r="26" spans="1:8" ht="12.75">
      <c r="A26" s="2">
        <v>1100</v>
      </c>
      <c r="B26" s="4">
        <f t="shared" si="5"/>
        <v>0.9166666666666666</v>
      </c>
      <c r="C26" s="6">
        <f t="shared" si="2"/>
        <v>3.6666666666666665</v>
      </c>
      <c r="D26" s="8">
        <f t="shared" si="0"/>
        <v>9.166666666666666</v>
      </c>
      <c r="E26" s="10">
        <f t="shared" si="1"/>
        <v>8.73015873015873</v>
      </c>
      <c r="F26" s="4">
        <f t="shared" si="3"/>
        <v>4.583333333333333</v>
      </c>
      <c r="G26" s="12">
        <f t="shared" si="4"/>
        <v>1.3095238095238095</v>
      </c>
      <c r="H26" s="6">
        <v>1</v>
      </c>
    </row>
    <row r="27" spans="1:8" ht="12.75">
      <c r="A27" s="2">
        <v>1150</v>
      </c>
      <c r="B27" s="4">
        <f t="shared" si="5"/>
        <v>0.9583333333333334</v>
      </c>
      <c r="C27" s="6">
        <f t="shared" si="2"/>
        <v>3.8333333333333335</v>
      </c>
      <c r="D27" s="8">
        <f t="shared" si="0"/>
        <v>9.583333333333334</v>
      </c>
      <c r="E27" s="10">
        <f t="shared" si="1"/>
        <v>9.126984126984127</v>
      </c>
      <c r="F27" s="4">
        <f t="shared" si="3"/>
        <v>4.791666666666667</v>
      </c>
      <c r="G27" s="12">
        <f t="shared" si="4"/>
        <v>1.369047619047619</v>
      </c>
      <c r="H27" s="6">
        <v>1</v>
      </c>
    </row>
    <row r="28" spans="1:8" ht="12.75">
      <c r="A28" s="2">
        <v>1200</v>
      </c>
      <c r="B28" s="4">
        <f t="shared" si="5"/>
        <v>1</v>
      </c>
      <c r="C28" s="6">
        <f t="shared" si="2"/>
        <v>4</v>
      </c>
      <c r="D28" s="8">
        <f t="shared" si="0"/>
        <v>10</v>
      </c>
      <c r="E28" s="10">
        <f t="shared" si="1"/>
        <v>9.523809523809522</v>
      </c>
      <c r="F28" s="4">
        <f t="shared" si="3"/>
        <v>5</v>
      </c>
      <c r="G28" s="12">
        <f t="shared" si="4"/>
        <v>1.4285714285714286</v>
      </c>
      <c r="H28" s="6">
        <v>1</v>
      </c>
    </row>
    <row r="29" spans="1:8" ht="12.75">
      <c r="A29" s="2">
        <v>1250</v>
      </c>
      <c r="B29" s="4">
        <f t="shared" si="5"/>
        <v>1.0416666666666667</v>
      </c>
      <c r="C29" s="6">
        <f t="shared" si="2"/>
        <v>4.166666666666667</v>
      </c>
      <c r="D29" s="8">
        <f t="shared" si="0"/>
        <v>10.416666666666666</v>
      </c>
      <c r="E29" s="10">
        <f t="shared" si="1"/>
        <v>9.92063492063492</v>
      </c>
      <c r="F29" s="4">
        <f t="shared" si="3"/>
        <v>5.208333333333333</v>
      </c>
      <c r="G29" s="12">
        <f t="shared" si="4"/>
        <v>1.4880952380952381</v>
      </c>
      <c r="H29" s="6">
        <v>1</v>
      </c>
    </row>
    <row r="30" spans="1:8" ht="12.75">
      <c r="A30" s="2">
        <v>1300</v>
      </c>
      <c r="B30" s="4">
        <f t="shared" si="5"/>
        <v>1.0833333333333333</v>
      </c>
      <c r="C30" s="6">
        <f t="shared" si="2"/>
        <v>4.333333333333333</v>
      </c>
      <c r="D30" s="8">
        <f t="shared" si="0"/>
        <v>10.833333333333334</v>
      </c>
      <c r="E30" s="10">
        <f t="shared" si="1"/>
        <v>10.317460317460316</v>
      </c>
      <c r="F30" s="4">
        <f t="shared" si="3"/>
        <v>5.416666666666667</v>
      </c>
      <c r="G30" s="12">
        <f t="shared" si="4"/>
        <v>1.5476190476190477</v>
      </c>
      <c r="H30" s="6">
        <v>1</v>
      </c>
    </row>
    <row r="31" spans="1:8" ht="12.75">
      <c r="A31" s="2">
        <v>1350</v>
      </c>
      <c r="B31" s="4">
        <f t="shared" si="5"/>
        <v>1.125</v>
      </c>
      <c r="C31" s="6">
        <f t="shared" si="2"/>
        <v>4.5</v>
      </c>
      <c r="D31" s="8">
        <f t="shared" si="0"/>
        <v>11.25</v>
      </c>
      <c r="E31" s="10">
        <f t="shared" si="1"/>
        <v>10.714285714285714</v>
      </c>
      <c r="F31" s="4">
        <f t="shared" si="3"/>
        <v>5.625</v>
      </c>
      <c r="G31" s="12">
        <f t="shared" si="4"/>
        <v>1.6071428571428572</v>
      </c>
      <c r="H31" s="6">
        <v>1</v>
      </c>
    </row>
    <row r="32" spans="1:8" ht="12.75">
      <c r="A32" s="2">
        <v>1400</v>
      </c>
      <c r="B32" s="4">
        <f t="shared" si="5"/>
        <v>1.1666666666666667</v>
      </c>
      <c r="C32" s="6">
        <f t="shared" si="2"/>
        <v>4.666666666666667</v>
      </c>
      <c r="D32" s="8">
        <f t="shared" si="0"/>
        <v>11.666666666666666</v>
      </c>
      <c r="E32" s="10">
        <f t="shared" si="1"/>
        <v>11.11111111111111</v>
      </c>
      <c r="F32" s="4">
        <f t="shared" si="3"/>
        <v>5.833333333333333</v>
      </c>
      <c r="G32" s="12">
        <f t="shared" si="4"/>
        <v>1.6666666666666667</v>
      </c>
      <c r="H32" s="6">
        <v>1</v>
      </c>
    </row>
    <row r="33" spans="1:8" ht="12.75">
      <c r="A33" s="2">
        <v>1450</v>
      </c>
      <c r="B33" s="4">
        <f t="shared" si="5"/>
        <v>1.2083333333333333</v>
      </c>
      <c r="C33" s="6">
        <f t="shared" si="2"/>
        <v>4.833333333333333</v>
      </c>
      <c r="D33" s="8">
        <f t="shared" si="0"/>
        <v>12.083333333333334</v>
      </c>
      <c r="E33" s="10">
        <f t="shared" si="1"/>
        <v>11.507936507936506</v>
      </c>
      <c r="F33" s="4">
        <f t="shared" si="3"/>
        <v>6.041666666666667</v>
      </c>
      <c r="G33" s="12">
        <f t="shared" si="4"/>
        <v>1.7261904761904763</v>
      </c>
      <c r="H33" s="6">
        <v>1</v>
      </c>
    </row>
    <row r="34" spans="1:8" ht="12.75">
      <c r="A34" s="2">
        <v>1500</v>
      </c>
      <c r="B34" s="4">
        <f t="shared" si="5"/>
        <v>1.25</v>
      </c>
      <c r="C34" s="6">
        <f t="shared" si="2"/>
        <v>5</v>
      </c>
      <c r="D34" s="8">
        <f t="shared" si="0"/>
        <v>12.5</v>
      </c>
      <c r="E34" s="10">
        <f t="shared" si="1"/>
        <v>11.904761904761903</v>
      </c>
      <c r="F34" s="4">
        <f t="shared" si="3"/>
        <v>6.25</v>
      </c>
      <c r="G34" s="12">
        <f t="shared" si="4"/>
        <v>1.7857142857142858</v>
      </c>
      <c r="H34" s="6">
        <v>1</v>
      </c>
    </row>
  </sheetData>
  <mergeCells count="1">
    <mergeCell ref="A2:H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Saban</dc:creator>
  <cp:keywords/>
  <dc:description/>
  <cp:lastModifiedBy>mknmuh3</cp:lastModifiedBy>
  <dcterms:created xsi:type="dcterms:W3CDTF">2006-05-27T17:12:36Z</dcterms:created>
  <dcterms:modified xsi:type="dcterms:W3CDTF">2007-12-28T13:43:06Z</dcterms:modified>
  <cp:category/>
  <cp:version/>
  <cp:contentType/>
  <cp:contentStatus/>
</cp:coreProperties>
</file>