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<sst xmlns="http://schemas.openxmlformats.org/spreadsheetml/2006/main" count="19" uniqueCount="19">
  <si>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BASINÇLI KAP HESABI</t>
  </si>
  <si>
    <t>No</t>
  </si>
  <si>
    <t>REZİSTANSLI BUHAR KAZANI İÇİN</t>
  </si>
  <si>
    <t>rezista
boru
çapı
d(mm)</t>
  </si>
  <si>
    <t>rezistan
boru
uzunluğu
L(mm)</t>
  </si>
  <si>
    <t>rezistans
adedi
n(ad)</t>
  </si>
  <si>
    <t>Isıtma
yüzeyi
S(m2)</t>
  </si>
  <si>
    <t>Not:* ,açık sarı renkler giriş, gül rengi değerler çıkış değerleridir.</t>
  </si>
  <si>
    <t>*bombe
radüs
uzunlu
r(m)</t>
  </si>
  <si>
    <t>*kaynak
faktörü
V</t>
  </si>
  <si>
    <t>*kaynakt
kaynağa
uzunluk
L
(m)</t>
  </si>
  <si>
    <t>*tank     çapı
D
(mm)</t>
  </si>
  <si>
    <t>*bombe
uzunluğu
(doğrusal)
L1
(m)</t>
  </si>
  <si>
    <t>*Emn
kats
S</t>
  </si>
  <si>
    <t>Tank
istihap
hacmi
V
(m3)</t>
  </si>
  <si>
    <t>Basınç
P
(bar)</t>
  </si>
  <si>
    <t>*Kaynak Malzeme
emniyet
gerilmesi
K
(kg/cm2)</t>
  </si>
  <si>
    <t>Gövde et
kalınlığı
sg
(mm)</t>
  </si>
  <si>
    <t>Bombe
et kalın
sb
(mm)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</si>
</sst>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3">
    <font>
      <sz val="10"/>
      <name val="Arial Tur"/>
      <family val="0"/>
    </font>
    <font>
      <b/>
      <sz val="10"/>
      <name val="Arial Tur"/>
      <family val="0"/>
    </font>
    <font>
      <b/>
      <sz val="18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2" fillId="6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 topLeftCell="A1">
      <selection activeCell="P15" sqref="P15"/>
    </sheetView>
  </sheetViews>
  <sheetFormatPr defaultColWidth="9.00390625" defaultRowHeight="12.75"/>
  <cols>
    <col min="1" max="1" width="3.75390625" style="0" customWidth="1"/>
    <col min="2" max="2" width="6.25390625" style="0" customWidth="1"/>
    <col min="3" max="3" width="8.125" style="0" customWidth="1"/>
    <col min="4" max="4" width="9.625" style="0" customWidth="1"/>
    <col min="5" max="5" width="7.25390625" style="0" customWidth="1"/>
    <col min="6" max="6" width="6.125" style="0" customWidth="1"/>
    <col min="7" max="7" width="6.625" style="0" customWidth="1"/>
    <col min="9" max="9" width="7.625" style="0" customWidth="1"/>
    <col min="10" max="10" width="7.00390625" style="0" customWidth="1"/>
    <col min="11" max="11" width="8.00390625" style="0" customWidth="1"/>
    <col min="12" max="12" width="7.25390625" style="0" customWidth="1"/>
  </cols>
  <sheetData>
    <row r="2" spans="1:10" ht="23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</row>
    <row r="5" spans="1:12" ht="72.75" customHeight="1">
      <c r="A5" s="1" t="s">
        <v>1</v>
      </c>
      <c r="B5" s="2" t="s">
        <v>11</v>
      </c>
      <c r="C5" s="2" t="s">
        <v>10</v>
      </c>
      <c r="D5" s="2" t="s">
        <v>12</v>
      </c>
      <c r="E5" s="2" t="s">
        <v>8</v>
      </c>
      <c r="F5" s="3" t="s">
        <v>14</v>
      </c>
      <c r="G5" s="4" t="s">
        <v>15</v>
      </c>
      <c r="H5" s="2" t="s">
        <v>16</v>
      </c>
      <c r="I5" s="2" t="s">
        <v>9</v>
      </c>
      <c r="J5" s="2" t="s">
        <v>13</v>
      </c>
      <c r="K5" s="3" t="s">
        <v>17</v>
      </c>
      <c r="L5" s="3" t="s">
        <v>18</v>
      </c>
    </row>
    <row r="6" spans="1:12" ht="12.75">
      <c r="A6" s="1">
        <v>1</v>
      </c>
      <c r="B6" s="5">
        <v>1000</v>
      </c>
      <c r="C6" s="5">
        <v>3</v>
      </c>
      <c r="D6" s="5">
        <v>0.15</v>
      </c>
      <c r="E6" s="5">
        <v>0.6</v>
      </c>
      <c r="F6" s="6">
        <f>0.785*(POWER(B6/1000,2))*C6+2*3.14*(POWER(D6,2))*(E6-(D6/3))</f>
        <v>2.432715</v>
      </c>
      <c r="G6" s="7">
        <v>10.5</v>
      </c>
      <c r="H6" s="5">
        <v>18</v>
      </c>
      <c r="I6" s="5">
        <v>0.85</v>
      </c>
      <c r="J6" s="5">
        <v>1.5</v>
      </c>
      <c r="K6" s="6">
        <f>((B6*G6)/((200*H6*I6/J6)+G6))+2</f>
        <v>7.120702267739576</v>
      </c>
      <c r="L6" s="6">
        <f>((B6*G6*3)/((400*H6*I6/J6)))+2</f>
        <v>9.720588235294118</v>
      </c>
    </row>
    <row r="7" spans="1:12" ht="12.75">
      <c r="A7" s="1">
        <v>2</v>
      </c>
      <c r="B7" s="5"/>
      <c r="C7" s="5"/>
      <c r="D7" s="5"/>
      <c r="E7" s="5"/>
      <c r="F7" s="8"/>
      <c r="G7" s="7"/>
      <c r="H7" s="5"/>
      <c r="I7" s="5"/>
      <c r="J7" s="5"/>
      <c r="K7" s="8"/>
      <c r="L7" s="8"/>
    </row>
    <row r="8" spans="1:12" ht="12.75">
      <c r="A8" s="1">
        <v>3</v>
      </c>
      <c r="B8" s="5"/>
      <c r="C8" s="5"/>
      <c r="D8" s="5"/>
      <c r="E8" s="5"/>
      <c r="F8" s="8"/>
      <c r="G8" s="7"/>
      <c r="H8" s="5"/>
      <c r="I8" s="5"/>
      <c r="J8" s="5"/>
      <c r="K8" s="8"/>
      <c r="L8" s="8"/>
    </row>
    <row r="9" spans="1:12" ht="12.75">
      <c r="A9" s="1">
        <v>4</v>
      </c>
      <c r="B9" s="5"/>
      <c r="C9" s="5"/>
      <c r="D9" s="5"/>
      <c r="E9" s="5"/>
      <c r="F9" s="8"/>
      <c r="G9" s="7"/>
      <c r="H9" s="5"/>
      <c r="I9" s="5"/>
      <c r="J9" s="5"/>
      <c r="K9" s="8"/>
      <c r="L9" s="8"/>
    </row>
    <row r="10" spans="1:12" ht="12.75">
      <c r="A10" s="1">
        <v>5</v>
      </c>
      <c r="B10" s="5"/>
      <c r="C10" s="5"/>
      <c r="D10" s="5"/>
      <c r="E10" s="5"/>
      <c r="F10" s="8"/>
      <c r="G10" s="7"/>
      <c r="H10" s="5"/>
      <c r="I10" s="5"/>
      <c r="J10" s="5"/>
      <c r="K10" s="8"/>
      <c r="L10" s="8"/>
    </row>
    <row r="11" spans="1:12" ht="12.75">
      <c r="A11" s="1">
        <v>6</v>
      </c>
      <c r="B11" s="5"/>
      <c r="C11" s="5"/>
      <c r="D11" s="5"/>
      <c r="E11" s="5"/>
      <c r="F11" s="8"/>
      <c r="G11" s="7"/>
      <c r="H11" s="5"/>
      <c r="I11" s="5"/>
      <c r="J11" s="5"/>
      <c r="K11" s="8"/>
      <c r="L11" s="8"/>
    </row>
    <row r="13" spans="2:6" ht="12.75">
      <c r="B13" s="17" t="s">
        <v>2</v>
      </c>
      <c r="C13" s="18"/>
      <c r="D13" s="18"/>
      <c r="E13" s="18"/>
      <c r="F13" s="16"/>
    </row>
    <row r="15" spans="2:5" ht="50.25" customHeight="1">
      <c r="B15" s="9" t="s">
        <v>3</v>
      </c>
      <c r="C15" s="9" t="s">
        <v>4</v>
      </c>
      <c r="D15" s="9" t="s">
        <v>5</v>
      </c>
      <c r="E15" s="11" t="s">
        <v>6</v>
      </c>
    </row>
    <row r="16" spans="2:5" ht="12.75">
      <c r="B16" s="10">
        <v>10</v>
      </c>
      <c r="C16" s="10">
        <v>450</v>
      </c>
      <c r="D16" s="10">
        <v>8</v>
      </c>
      <c r="E16" s="12">
        <f>3.14*B16*C16*D16/1000000</f>
        <v>0.11304000000000002</v>
      </c>
    </row>
  </sheetData>
  <mergeCells count="4">
    <mergeCell ref="A4:J4"/>
    <mergeCell ref="A2:J2"/>
    <mergeCell ref="A3:J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cp:lastPrinted>2006-04-17T10:58:58Z</cp:lastPrinted>
  <dcterms:created xsi:type="dcterms:W3CDTF">2005-02-04T06:38:20Z</dcterms:created>
  <dcterms:modified xsi:type="dcterms:W3CDTF">2006-09-23T09:33:55Z</dcterms:modified>
  <cp:category/>
  <cp:version/>
  <cp:contentType/>
  <cp:contentStatus/>
</cp:coreProperties>
</file>