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21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<sst xmlns="http://schemas.openxmlformats.org/spreadsheetml/2006/main" count="55" uniqueCount="41">
  <si>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PAKET SU SOĞUTMA  GRUBU FİYATLARI</t>
  </si>
  <si>
    <t>No</t>
  </si>
  <si>
    <t>Qc(KW)</t>
  </si>
  <si>
    <t>Fiyat(EU)</t>
  </si>
  <si>
    <t>Fiyat(YTL)</t>
  </si>
  <si>
    <t>Poz No</t>
  </si>
  <si>
    <t>275-101</t>
  </si>
  <si>
    <t>275-102</t>
  </si>
  <si>
    <t>275-103</t>
  </si>
  <si>
    <t>275-104</t>
  </si>
  <si>
    <t>275-105</t>
  </si>
  <si>
    <t>275-106</t>
  </si>
  <si>
    <t>275-107</t>
  </si>
  <si>
    <t>275-108</t>
  </si>
  <si>
    <t>Qc(kcal/h)</t>
  </si>
  <si>
    <t>Qmotor(KW)</t>
  </si>
  <si>
    <t>özel</t>
  </si>
  <si>
    <t>1EU=1,76 YTL</t>
  </si>
  <si>
    <t>Qm=0,0003*Qc(kcal/h)+0,26</t>
  </si>
  <si>
    <t>FANCOİL MODELLERİ-TERMKO</t>
  </si>
  <si>
    <t>Model</t>
  </si>
  <si>
    <t>Qct(kcal/h)</t>
  </si>
  <si>
    <t>Qh(kcal/h)</t>
  </si>
  <si>
    <t>Pmotor(W)</t>
  </si>
  <si>
    <t>Bağl(" )</t>
  </si>
  <si>
    <t>AXBXh</t>
  </si>
  <si>
    <t>TFT-O1</t>
  </si>
  <si>
    <t>TFT-O2</t>
  </si>
  <si>
    <t>TFT-O3</t>
  </si>
  <si>
    <t>TFT-O4</t>
  </si>
  <si>
    <t>TFT-O5</t>
  </si>
  <si>
    <t>TFT-O6</t>
  </si>
  <si>
    <t>TFT-O7</t>
  </si>
  <si>
    <t>TFT-O8</t>
  </si>
  <si>
    <t>tc=7-12 C</t>
  </si>
  <si>
    <t>th=90-70 C</t>
  </si>
  <si>
    <t>3/4</t>
  </si>
  <si>
    <t>1/2"</t>
  </si>
  <si>
    <t>3/4"</t>
  </si>
  <si>
    <t>470*508*225</t>
  </si>
  <si>
    <t>1423*508*225</t>
  </si>
</sst>
</file>

<file path=xl/styles.xml><?xml version="1.0" encoding="utf-8"?>
<styleSheet xmlns="http://schemas.openxmlformats.org/spreadsheetml/2006/main">
  <numFmts count="1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#\ ?/2"/>
    <numFmt numFmtId="174" formatCode="#\ ?/10"/>
  </numFmts>
  <fonts count="36">
    <font>
      <sz val="10"/>
      <name val="Arial Tur"/>
      <family val="0"/>
    </font>
    <font>
      <sz val="8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zoomScalePageLayoutView="0" workbookViewId="0" topLeftCell="A7">
      <selection activeCell="I18" sqref="I18"/>
    </sheetView>
  </sheetViews>
  <sheetFormatPr defaultColWidth="9.00390625" defaultRowHeight="12.75"/>
  <cols>
    <col min="1" max="1" width="4.25390625" style="0" customWidth="1"/>
    <col min="2" max="2" width="8.125" style="0" customWidth="1"/>
    <col min="3" max="3" width="9.00390625" style="0" customWidth="1"/>
    <col min="4" max="4" width="9.625" style="0" customWidth="1"/>
    <col min="5" max="5" width="11.125" style="0" customWidth="1"/>
    <col min="6" max="6" width="9.625" style="0" customWidth="1"/>
    <col min="7" max="7" width="10.625" style="0" customWidth="1"/>
    <col min="8" max="8" width="12.125" style="0" customWidth="1"/>
  </cols>
  <sheetData>
    <row r="2" ht="12.75">
      <c r="G2" s="1">
        <v>39271</v>
      </c>
    </row>
    <row r="3" spans="3:7" ht="12.75">
      <c r="C3" t="s">
        <v>0</v>
      </c>
      <c r="G3" t="s">
        <v>17</v>
      </c>
    </row>
    <row r="4" ht="12.75">
      <c r="H4" t="s">
        <v>18</v>
      </c>
    </row>
    <row r="5" spans="1:7" ht="12.75">
      <c r="A5" s="3" t="s">
        <v>1</v>
      </c>
      <c r="B5" s="3" t="s">
        <v>5</v>
      </c>
      <c r="C5" s="3" t="s">
        <v>2</v>
      </c>
      <c r="D5" s="3" t="s">
        <v>14</v>
      </c>
      <c r="E5" s="3" t="s">
        <v>15</v>
      </c>
      <c r="F5" s="3" t="s">
        <v>3</v>
      </c>
      <c r="G5" s="3" t="s">
        <v>4</v>
      </c>
    </row>
    <row r="6" spans="1:7" ht="12.75">
      <c r="A6" s="3">
        <v>1</v>
      </c>
      <c r="B6" s="3" t="s">
        <v>6</v>
      </c>
      <c r="C6" s="4">
        <f>D6/860</f>
        <v>13.953488372093023</v>
      </c>
      <c r="D6" s="5">
        <v>12000</v>
      </c>
      <c r="E6" s="3">
        <v>5.5</v>
      </c>
      <c r="F6" s="6"/>
      <c r="G6" s="3">
        <v>8083</v>
      </c>
    </row>
    <row r="7" spans="1:7" ht="12.75">
      <c r="A7" s="3">
        <v>2</v>
      </c>
      <c r="B7" s="3" t="s">
        <v>7</v>
      </c>
      <c r="C7" s="4">
        <f aca="true" t="shared" si="0" ref="C7:C13">D7/860</f>
        <v>26.74418604651163</v>
      </c>
      <c r="D7" s="5">
        <v>23000</v>
      </c>
      <c r="E7" s="3">
        <v>7.5</v>
      </c>
      <c r="F7" s="6"/>
      <c r="G7" s="3">
        <v>9986</v>
      </c>
    </row>
    <row r="8" spans="1:7" ht="12.75">
      <c r="A8" s="3">
        <v>3</v>
      </c>
      <c r="B8" s="3" t="s">
        <v>8</v>
      </c>
      <c r="C8" s="4">
        <f t="shared" si="0"/>
        <v>32.55813953488372</v>
      </c>
      <c r="D8" s="5">
        <v>28000</v>
      </c>
      <c r="E8" s="3">
        <v>11</v>
      </c>
      <c r="F8" s="6"/>
      <c r="G8" s="3">
        <v>13789</v>
      </c>
    </row>
    <row r="9" spans="1:7" ht="12.75">
      <c r="A9" s="3">
        <v>4</v>
      </c>
      <c r="B9" s="3" t="s">
        <v>9</v>
      </c>
      <c r="C9" s="4">
        <f t="shared" si="0"/>
        <v>46.51162790697674</v>
      </c>
      <c r="D9" s="5">
        <v>40000</v>
      </c>
      <c r="E9" s="3">
        <v>11</v>
      </c>
      <c r="F9" s="6"/>
      <c r="G9" s="3">
        <v>15217</v>
      </c>
    </row>
    <row r="10" spans="1:7" ht="12.75">
      <c r="A10" s="3">
        <v>5</v>
      </c>
      <c r="B10" s="3" t="s">
        <v>10</v>
      </c>
      <c r="C10" s="4">
        <f t="shared" si="0"/>
        <v>53.48837209302326</v>
      </c>
      <c r="D10" s="5">
        <v>46000</v>
      </c>
      <c r="E10" s="3">
        <v>15</v>
      </c>
      <c r="F10" s="6"/>
      <c r="G10" s="3">
        <v>19734</v>
      </c>
    </row>
    <row r="11" spans="1:7" ht="12.75">
      <c r="A11" s="3">
        <v>6</v>
      </c>
      <c r="B11" s="3" t="s">
        <v>11</v>
      </c>
      <c r="C11" s="4">
        <f t="shared" si="0"/>
        <v>65.11627906976744</v>
      </c>
      <c r="D11" s="5">
        <v>56000</v>
      </c>
      <c r="E11" s="3">
        <v>18</v>
      </c>
      <c r="F11" s="6"/>
      <c r="G11" s="3">
        <v>22826</v>
      </c>
    </row>
    <row r="12" spans="1:7" ht="12.75">
      <c r="A12" s="3">
        <v>7</v>
      </c>
      <c r="B12" s="3" t="s">
        <v>12</v>
      </c>
      <c r="C12" s="4">
        <f t="shared" si="0"/>
        <v>80.23255813953489</v>
      </c>
      <c r="D12" s="5">
        <v>69000</v>
      </c>
      <c r="E12" s="3">
        <v>22</v>
      </c>
      <c r="F12" s="6"/>
      <c r="G12" s="3">
        <v>27343</v>
      </c>
    </row>
    <row r="13" spans="1:7" ht="12.75">
      <c r="A13" s="3">
        <v>8</v>
      </c>
      <c r="B13" s="3" t="s">
        <v>13</v>
      </c>
      <c r="C13" s="4">
        <f t="shared" si="0"/>
        <v>97.67441860465117</v>
      </c>
      <c r="D13" s="5">
        <v>84000</v>
      </c>
      <c r="E13" s="3">
        <v>30</v>
      </c>
      <c r="F13" s="6"/>
      <c r="G13" s="3">
        <v>34239</v>
      </c>
    </row>
    <row r="14" spans="1:7" ht="12.75">
      <c r="A14" s="3">
        <v>9</v>
      </c>
      <c r="B14" s="3" t="s">
        <v>16</v>
      </c>
      <c r="C14" s="3">
        <v>250</v>
      </c>
      <c r="D14" s="3">
        <f>C14*860</f>
        <v>215000</v>
      </c>
      <c r="E14" s="6">
        <f>0.0003*D14+0.26</f>
        <v>64.76</v>
      </c>
      <c r="F14" s="3">
        <v>33000</v>
      </c>
      <c r="G14" s="3">
        <f>1.76*F14</f>
        <v>58080</v>
      </c>
    </row>
    <row r="15" spans="1:7" ht="12.75">
      <c r="A15" s="3">
        <v>10</v>
      </c>
      <c r="B15" s="3" t="s">
        <v>16</v>
      </c>
      <c r="C15" s="3">
        <v>300</v>
      </c>
      <c r="D15" s="3">
        <f aca="true" t="shared" si="1" ref="D15:D21">C15*860</f>
        <v>258000</v>
      </c>
      <c r="E15" s="6">
        <f aca="true" t="shared" si="2" ref="E15:E21">0.0003*D15+0.26</f>
        <v>77.66</v>
      </c>
      <c r="F15" s="3">
        <v>35000</v>
      </c>
      <c r="G15" s="3">
        <f aca="true" t="shared" si="3" ref="G15:G21">1.76*F15</f>
        <v>61600</v>
      </c>
    </row>
    <row r="16" spans="1:7" ht="12.75">
      <c r="A16" s="3">
        <v>11</v>
      </c>
      <c r="B16" s="3" t="s">
        <v>16</v>
      </c>
      <c r="C16" s="3">
        <v>360</v>
      </c>
      <c r="D16" s="3">
        <f t="shared" si="1"/>
        <v>309600</v>
      </c>
      <c r="E16" s="6">
        <f t="shared" si="2"/>
        <v>93.14</v>
      </c>
      <c r="F16" s="3">
        <v>43000</v>
      </c>
      <c r="G16" s="3">
        <f t="shared" si="3"/>
        <v>75680</v>
      </c>
    </row>
    <row r="17" spans="1:7" ht="12.75">
      <c r="A17" s="3">
        <v>12</v>
      </c>
      <c r="B17" s="3" t="s">
        <v>16</v>
      </c>
      <c r="C17" s="3">
        <v>400</v>
      </c>
      <c r="D17" s="3">
        <f t="shared" si="1"/>
        <v>344000</v>
      </c>
      <c r="E17" s="6">
        <f t="shared" si="2"/>
        <v>103.46</v>
      </c>
      <c r="F17" s="3">
        <v>50000</v>
      </c>
      <c r="G17" s="3">
        <f t="shared" si="3"/>
        <v>88000</v>
      </c>
    </row>
    <row r="18" spans="1:7" ht="12.75">
      <c r="A18" s="3">
        <v>13</v>
      </c>
      <c r="B18" s="3" t="s">
        <v>16</v>
      </c>
      <c r="C18" s="3">
        <v>500</v>
      </c>
      <c r="D18" s="3">
        <f t="shared" si="1"/>
        <v>430000</v>
      </c>
      <c r="E18" s="6">
        <f t="shared" si="2"/>
        <v>129.26</v>
      </c>
      <c r="F18" s="3">
        <v>60000</v>
      </c>
      <c r="G18" s="3">
        <f t="shared" si="3"/>
        <v>105600</v>
      </c>
    </row>
    <row r="19" spans="1:7" ht="12.75">
      <c r="A19" s="3">
        <v>14</v>
      </c>
      <c r="B19" s="3" t="s">
        <v>16</v>
      </c>
      <c r="C19" s="3">
        <v>600</v>
      </c>
      <c r="D19" s="3">
        <f t="shared" si="1"/>
        <v>516000</v>
      </c>
      <c r="E19" s="6">
        <f t="shared" si="2"/>
        <v>155.05999999999997</v>
      </c>
      <c r="F19" s="3">
        <v>80000</v>
      </c>
      <c r="G19" s="3">
        <f t="shared" si="3"/>
        <v>140800</v>
      </c>
    </row>
    <row r="20" spans="1:7" ht="12.75">
      <c r="A20" s="3">
        <v>15</v>
      </c>
      <c r="B20" s="3" t="s">
        <v>16</v>
      </c>
      <c r="C20" s="3">
        <v>750</v>
      </c>
      <c r="D20" s="3">
        <f t="shared" si="1"/>
        <v>645000</v>
      </c>
      <c r="E20" s="6">
        <f t="shared" si="2"/>
        <v>193.75999999999996</v>
      </c>
      <c r="F20" s="3">
        <v>90000</v>
      </c>
      <c r="G20" s="3">
        <f t="shared" si="3"/>
        <v>158400</v>
      </c>
    </row>
    <row r="21" spans="1:7" ht="12.75">
      <c r="A21" s="3">
        <v>16</v>
      </c>
      <c r="B21" s="3" t="s">
        <v>16</v>
      </c>
      <c r="C21" s="3">
        <v>1000</v>
      </c>
      <c r="D21" s="3">
        <f t="shared" si="1"/>
        <v>860000</v>
      </c>
      <c r="E21" s="6">
        <f t="shared" si="2"/>
        <v>258.26</v>
      </c>
      <c r="F21" s="3">
        <v>120000</v>
      </c>
      <c r="G21" s="3">
        <f t="shared" si="3"/>
        <v>211200</v>
      </c>
    </row>
    <row r="23" ht="12.75">
      <c r="C23" t="s">
        <v>19</v>
      </c>
    </row>
    <row r="24" spans="4:5" ht="12.75">
      <c r="D24" t="s">
        <v>34</v>
      </c>
      <c r="E24" t="s">
        <v>35</v>
      </c>
    </row>
    <row r="25" spans="1:8" ht="12.75">
      <c r="A25" s="2" t="s">
        <v>1</v>
      </c>
      <c r="B25" s="3" t="s">
        <v>5</v>
      </c>
      <c r="C25" s="2" t="s">
        <v>20</v>
      </c>
      <c r="D25" s="2" t="s">
        <v>21</v>
      </c>
      <c r="E25" s="2" t="s">
        <v>22</v>
      </c>
      <c r="F25" s="2" t="s">
        <v>23</v>
      </c>
      <c r="G25" s="2" t="s">
        <v>24</v>
      </c>
      <c r="H25" s="2" t="s">
        <v>25</v>
      </c>
    </row>
    <row r="26" spans="1:8" ht="12.75">
      <c r="A26" s="2">
        <v>1</v>
      </c>
      <c r="B26" s="2"/>
      <c r="C26" s="2" t="s">
        <v>26</v>
      </c>
      <c r="D26" s="2">
        <v>800</v>
      </c>
      <c r="E26" s="2">
        <v>2200</v>
      </c>
      <c r="F26" s="2">
        <v>30</v>
      </c>
      <c r="G26" s="7" t="s">
        <v>37</v>
      </c>
      <c r="H26" s="2" t="s">
        <v>39</v>
      </c>
    </row>
    <row r="27" spans="1:8" ht="12.75">
      <c r="A27" s="2">
        <v>2</v>
      </c>
      <c r="B27" s="2"/>
      <c r="C27" s="2" t="s">
        <v>27</v>
      </c>
      <c r="D27" s="2">
        <v>1420</v>
      </c>
      <c r="E27" s="2">
        <v>3750</v>
      </c>
      <c r="F27" s="2">
        <v>45</v>
      </c>
      <c r="G27" s="7" t="s">
        <v>37</v>
      </c>
      <c r="H27" s="2"/>
    </row>
    <row r="28" spans="1:8" ht="12.75">
      <c r="A28" s="2">
        <v>3</v>
      </c>
      <c r="B28" s="2"/>
      <c r="C28" s="2" t="s">
        <v>28</v>
      </c>
      <c r="D28" s="2">
        <v>1980</v>
      </c>
      <c r="E28" s="2">
        <v>5280</v>
      </c>
      <c r="F28" s="2">
        <v>45</v>
      </c>
      <c r="G28" s="7" t="s">
        <v>37</v>
      </c>
      <c r="H28" s="2"/>
    </row>
    <row r="29" spans="1:8" ht="12.75">
      <c r="A29" s="2">
        <v>4</v>
      </c>
      <c r="B29" s="2"/>
      <c r="C29" s="2" t="s">
        <v>29</v>
      </c>
      <c r="D29" s="2">
        <v>2400</v>
      </c>
      <c r="E29" s="2">
        <v>6250</v>
      </c>
      <c r="F29" s="2">
        <v>55</v>
      </c>
      <c r="G29" s="7" t="s">
        <v>37</v>
      </c>
      <c r="H29" s="2"/>
    </row>
    <row r="30" spans="1:8" ht="12.75">
      <c r="A30" s="2">
        <v>5</v>
      </c>
      <c r="B30" s="2"/>
      <c r="C30" s="2" t="s">
        <v>30</v>
      </c>
      <c r="D30" s="2">
        <v>2980</v>
      </c>
      <c r="E30" s="2">
        <v>7750</v>
      </c>
      <c r="F30" s="2">
        <v>90</v>
      </c>
      <c r="G30" s="7" t="s">
        <v>37</v>
      </c>
      <c r="H30" s="2"/>
    </row>
    <row r="31" spans="1:8" ht="12.75">
      <c r="A31" s="2">
        <v>6</v>
      </c>
      <c r="B31" s="2"/>
      <c r="C31" s="2" t="s">
        <v>31</v>
      </c>
      <c r="D31" s="2">
        <v>3800</v>
      </c>
      <c r="E31" s="2">
        <v>10050</v>
      </c>
      <c r="F31" s="2">
        <v>90</v>
      </c>
      <c r="G31" s="7" t="s">
        <v>37</v>
      </c>
      <c r="H31" s="2"/>
    </row>
    <row r="32" spans="1:8" ht="12.75">
      <c r="A32" s="2">
        <v>7</v>
      </c>
      <c r="B32" s="2"/>
      <c r="C32" s="2" t="s">
        <v>32</v>
      </c>
      <c r="D32" s="2">
        <v>4500</v>
      </c>
      <c r="E32" s="2">
        <v>11200</v>
      </c>
      <c r="F32" s="2">
        <v>135</v>
      </c>
      <c r="G32" s="7" t="s">
        <v>38</v>
      </c>
      <c r="H32" s="2"/>
    </row>
    <row r="33" spans="1:8" ht="12.75">
      <c r="A33" s="2">
        <v>8</v>
      </c>
      <c r="B33" s="2"/>
      <c r="C33" s="2" t="s">
        <v>33</v>
      </c>
      <c r="D33" s="2">
        <v>5360</v>
      </c>
      <c r="E33" s="2">
        <v>13000</v>
      </c>
      <c r="F33" s="2">
        <v>165</v>
      </c>
      <c r="G33" s="7" t="s">
        <v>36</v>
      </c>
      <c r="H33" s="2" t="s"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dcterms:created xsi:type="dcterms:W3CDTF">2007-08-08T07:52:52Z</dcterms:created>
  <dcterms:modified xsi:type="dcterms:W3CDTF">2009-10-24T14:41:46Z</dcterms:modified>
  <cp:category/>
  <cp:version/>
  <cp:contentType/>
  <cp:contentStatus/>
</cp:coreProperties>
</file>